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ian.felix\Downloads\PSA\PSA CSVs\"/>
    </mc:Choice>
  </mc:AlternateContent>
  <bookViews>
    <workbookView xWindow="0" yWindow="0" windowWidth="21600" windowHeight="10320" tabRatio="652"/>
  </bookViews>
  <sheets>
    <sheet name="Jan - November 2023" sheetId="2" r:id="rId1"/>
    <sheet name="HR Forum" sheetId="6" r:id="rId2"/>
    <sheet name="Webinar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G15" i="6"/>
  <c r="H15" i="6"/>
  <c r="I5" i="6" l="1"/>
  <c r="I4" i="6"/>
  <c r="I3" i="6"/>
  <c r="I15" i="6" l="1"/>
</calcChain>
</file>

<file path=xl/comments1.xml><?xml version="1.0" encoding="utf-8"?>
<comments xmlns="http://schemas.openxmlformats.org/spreadsheetml/2006/main">
  <authors>
    <author>Christian Felix</author>
  </authors>
  <commentList>
    <comment ref="L15" authorId="0" shapeId="0">
      <text>
        <r>
          <rPr>
            <b/>
            <sz val="9"/>
            <color indexed="81"/>
            <rFont val="Tahoma"/>
            <family val="2"/>
          </rPr>
          <t>Christian Felix:</t>
        </r>
        <r>
          <rPr>
            <sz val="9"/>
            <color indexed="81"/>
            <rFont val="Tahoma"/>
            <family val="2"/>
          </rPr>
          <t xml:space="preserve">
(Soft copies of certificates provided by the IIATT)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Christian Felix:</t>
        </r>
        <r>
          <rPr>
            <sz val="9"/>
            <color indexed="81"/>
            <rFont val="Tahoma"/>
            <family val="2"/>
          </rPr>
          <t xml:space="preserve">
(Soft copies of certificates provided by the IIATT)</t>
        </r>
      </text>
    </comment>
  </commentList>
</comments>
</file>

<file path=xl/sharedStrings.xml><?xml version="1.0" encoding="utf-8"?>
<sst xmlns="http://schemas.openxmlformats.org/spreadsheetml/2006/main" count="232" uniqueCount="87">
  <si>
    <t>Workshop Statistics January 2023 to December 2023</t>
  </si>
  <si>
    <t>MONTH</t>
  </si>
  <si>
    <t>WORKSHOP</t>
  </si>
  <si>
    <t>DATE</t>
  </si>
  <si>
    <t>VENUE</t>
  </si>
  <si>
    <t>METHODOLOGY</t>
  </si>
  <si>
    <t>COST (IF APPLICABLE)</t>
  </si>
  <si>
    <t>NO.  MALE</t>
  </si>
  <si>
    <t>NO. FEMALE</t>
  </si>
  <si>
    <t>TOTAL TRAINED</t>
  </si>
  <si>
    <t>TOTAL AWARDED CERTIFICATES</t>
  </si>
  <si>
    <t>NO OF MINISTRIES REPRESENTED</t>
  </si>
  <si>
    <t>JANUARY</t>
  </si>
  <si>
    <t>Training of Trainers</t>
  </si>
  <si>
    <t>Government Training Centre (GTC)</t>
  </si>
  <si>
    <t>N/A</t>
  </si>
  <si>
    <t>Introduction to Ethics and Values</t>
  </si>
  <si>
    <t>Old Fire Station</t>
  </si>
  <si>
    <t>FEBRUARY</t>
  </si>
  <si>
    <t>Registry Procedures</t>
  </si>
  <si>
    <t>Canvas</t>
  </si>
  <si>
    <t>Online</t>
  </si>
  <si>
    <t>Creativity and Innovation for Leadership</t>
  </si>
  <si>
    <t>MARCH</t>
  </si>
  <si>
    <t>Business Writing for Public Officers Level I</t>
  </si>
  <si>
    <t>Ethicial Issues in the Public Service</t>
  </si>
  <si>
    <t>Ethics, Accountability and Good Governance</t>
  </si>
  <si>
    <t>APRIL</t>
  </si>
  <si>
    <t>Inventory Control and Management</t>
  </si>
  <si>
    <t>UTT, Chaguanas Campus</t>
  </si>
  <si>
    <t>Leading for Results from the Middle</t>
  </si>
  <si>
    <t>Business Writing for Public Officers Level II</t>
  </si>
  <si>
    <t>MAY</t>
  </si>
  <si>
    <t>Vetting Cabinet Notes - A Course for Senior Officers</t>
  </si>
  <si>
    <t>Face-to-Face</t>
  </si>
  <si>
    <t>Zoom</t>
  </si>
  <si>
    <t>Fundamentals of IT Auditing</t>
  </si>
  <si>
    <t>Designing Orientation Programmes</t>
  </si>
  <si>
    <t>Abercromby Street Room, OFS</t>
  </si>
  <si>
    <t>JUNE</t>
  </si>
  <si>
    <t>HR for Non-HR Professionals</t>
  </si>
  <si>
    <t>Corporate Image and Protocol</t>
  </si>
  <si>
    <t>JULY</t>
  </si>
  <si>
    <t>Creativity and Innovation for leadership</t>
  </si>
  <si>
    <t>Customer Service Online Training</t>
  </si>
  <si>
    <t>Ethics Accountability and Good Goverance</t>
  </si>
  <si>
    <t>AUGUST</t>
  </si>
  <si>
    <t>SEPTEMBER</t>
  </si>
  <si>
    <t> Business Writing for Public Officers Level I</t>
  </si>
  <si>
    <t>Ethical Issues in the Public Service</t>
  </si>
  <si>
    <t>Old Fire Station (OFS)</t>
  </si>
  <si>
    <t>OCTOBER</t>
  </si>
  <si>
    <t xml:space="preserve"> Government Training Centre (GTC)</t>
  </si>
  <si>
    <t>Disciplinary Procedures in the Public Service</t>
  </si>
  <si>
    <t>NOVEMBER</t>
  </si>
  <si>
    <t>National Insurance Short Term Benefits: Maternity and Sickness</t>
  </si>
  <si>
    <t>DECEMBER</t>
  </si>
  <si>
    <t>NO. ATTENDED</t>
  </si>
  <si>
    <t>HR Forum</t>
  </si>
  <si>
    <t>Face to Face/Online for CAST &amp; THA</t>
  </si>
  <si>
    <t>HR Froum</t>
  </si>
  <si>
    <t>NALIS Building Level 7 Board Room</t>
  </si>
  <si>
    <t>WEBINAR</t>
  </si>
  <si>
    <t>PLATFORM</t>
  </si>
  <si>
    <t>NO. SLEECTED</t>
  </si>
  <si>
    <t>Project Management - An Overview</t>
  </si>
  <si>
    <t>Wed 25 Jan 2023</t>
  </si>
  <si>
    <t>Virtual</t>
  </si>
  <si>
    <t>Overseas Travel Allowances</t>
  </si>
  <si>
    <t>April 30 2023</t>
  </si>
  <si>
    <t>Virtual; Lecture, Q&amp;A</t>
  </si>
  <si>
    <t>Problem Solving and Decision Making</t>
  </si>
  <si>
    <t>September 21, 2023</t>
  </si>
  <si>
    <t>Webinar -Governance and Leadership</t>
  </si>
  <si>
    <t>November 03, 2023</t>
  </si>
  <si>
    <t>Microsoft Teams</t>
  </si>
  <si>
    <t>Cybersecurity for Leadership</t>
  </si>
  <si>
    <t>December 16, 2023</t>
  </si>
  <si>
    <t>START DATE</t>
  </si>
  <si>
    <t>END DATE</t>
  </si>
  <si>
    <t>NO. OF DAYS OF TRAINING</t>
  </si>
  <si>
    <t>HR for Non - Professionals</t>
  </si>
  <si>
    <t xml:space="preserve"> Face-to-Face</t>
  </si>
  <si>
    <t>20/10/2023</t>
  </si>
  <si>
    <t>15/9/2023</t>
  </si>
  <si>
    <t>Webinars 2023</t>
  </si>
  <si>
    <t>HR Fourm Statistics Jan 2023 to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</si>
</sst>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90">
    <xf numFmtId="0" fontId="0" fillId="0" borderId="0" xfId="0"/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7" fillId="0" borderId="3" xfId="0" applyFont="1" applyBorder="1"/>
    <xf numFmtId="49" fontId="7" fillId="0" borderId="3" xfId="0" applyNumberFormat="1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2" borderId="3" xfId="3" applyFont="1" applyBorder="1"/>
    <xf numFmtId="0" fontId="7" fillId="0" borderId="3" xfId="0" applyFont="1" applyBorder="1" applyAlignment="1">
      <alignment horizontal="left" vertical="top"/>
    </xf>
    <xf numFmtId="49" fontId="7" fillId="0" borderId="3" xfId="0" applyNumberFormat="1" applyFont="1" applyBorder="1" applyAlignment="1">
      <alignment horizontal="center" vertical="center"/>
    </xf>
    <xf numFmtId="49" fontId="7" fillId="2" borderId="3" xfId="3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6" fillId="0" borderId="3" xfId="2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7" fillId="0" borderId="3" xfId="3" applyFont="1" applyFill="1" applyBorder="1" applyAlignment="1">
      <alignment horizontal="center" vertical="center"/>
    </xf>
    <xf numFmtId="0" fontId="0" fillId="3" borderId="3" xfId="0" applyFill="1" applyBorder="1"/>
    <xf numFmtId="0" fontId="7" fillId="0" borderId="3" xfId="0" applyFont="1" applyBorder="1" applyAlignment="1">
      <alignment horizontal="left" vertical="top" wrapText="1"/>
    </xf>
    <xf numFmtId="49" fontId="7" fillId="0" borderId="3" xfId="3" applyNumberFormat="1" applyFont="1" applyFill="1" applyBorder="1" applyAlignment="1">
      <alignment horizontal="left" vertical="top"/>
    </xf>
    <xf numFmtId="0" fontId="7" fillId="2" borderId="3" xfId="3" applyFont="1" applyBorder="1" applyAlignment="1">
      <alignment horizontal="left" vertical="top"/>
    </xf>
    <xf numFmtId="0" fontId="7" fillId="2" borderId="3" xfId="3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left" vertical="top" wrapText="1"/>
    </xf>
    <xf numFmtId="164" fontId="7" fillId="2" borderId="3" xfId="3" applyNumberFormat="1" applyFont="1" applyBorder="1" applyAlignment="1">
      <alignment horizontal="left" vertical="top" wrapText="1"/>
    </xf>
    <xf numFmtId="0" fontId="7" fillId="0" borderId="3" xfId="3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7" fillId="0" borderId="3" xfId="3" applyNumberFormat="1" applyFont="1" applyFill="1" applyBorder="1" applyAlignment="1">
      <alignment horizontal="left" vertical="top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8" fillId="0" borderId="3" xfId="0" applyFont="1" applyBorder="1"/>
    <xf numFmtId="0" fontId="8" fillId="0" borderId="3" xfId="0" applyFont="1" applyBorder="1" applyAlignment="1">
      <alignment horizontal="left" vertical="top" wrapText="1"/>
    </xf>
    <xf numFmtId="0" fontId="8" fillId="0" borderId="0" xfId="0" applyFont="1"/>
    <xf numFmtId="0" fontId="6" fillId="0" borderId="3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7" fillId="4" borderId="3" xfId="0" applyNumberFormat="1" applyFont="1" applyFill="1" applyBorder="1" applyAlignment="1">
      <alignment horizontal="center" vertical="center"/>
    </xf>
    <xf numFmtId="165" fontId="7" fillId="4" borderId="3" xfId="3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14" fontId="7" fillId="0" borderId="3" xfId="0" applyNumberFormat="1" applyFont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6" fillId="3" borderId="3" xfId="2" applyFont="1" applyFill="1" applyBorder="1" applyAlignment="1">
      <alignment horizontal="center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0" fontId="7" fillId="3" borderId="3" xfId="3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7" fillId="4" borderId="3" xfId="0" applyFont="1" applyFill="1" applyBorder="1" applyAlignment="1">
      <alignment horizontal="right" vertical="center"/>
    </xf>
    <xf numFmtId="164" fontId="5" fillId="0" borderId="3" xfId="1" applyNumberFormat="1" applyFont="1" applyBorder="1" applyAlignment="1">
      <alignment horizontal="center" wrapText="1"/>
    </xf>
    <xf numFmtId="164" fontId="0" fillId="0" borderId="3" xfId="0" applyNumberFormat="1" applyBorder="1" applyAlignment="1"/>
    <xf numFmtId="164" fontId="8" fillId="0" borderId="3" xfId="0" applyNumberFormat="1" applyFont="1" applyBorder="1" applyAlignment="1"/>
    <xf numFmtId="164" fontId="0" fillId="0" borderId="0" xfId="0" applyNumberFormat="1" applyAlignment="1"/>
    <xf numFmtId="164" fontId="7" fillId="0" borderId="3" xfId="0" applyNumberFormat="1" applyFont="1" applyBorder="1" applyAlignment="1"/>
    <xf numFmtId="164" fontId="7" fillId="0" borderId="3" xfId="3" applyNumberFormat="1" applyFont="1" applyFill="1" applyBorder="1" applyAlignment="1"/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40% - Accent1" xfId="3" builtinId="31"/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70" zoomScaleNormal="70" workbookViewId="0">
      <pane ySplit="1" topLeftCell="A17" activePane="bottomLeft" state="frozen"/>
      <selection pane="bottomLeft" activeCell="F4" sqref="F4"/>
    </sheetView>
  </sheetViews>
  <sheetFormatPr defaultRowHeight="14.5" x14ac:dyDescent="0.35"/>
  <cols>
    <col min="1" max="1" width="13.1796875" style="43" customWidth="1"/>
    <col min="2" max="2" width="38.54296875" style="47" customWidth="1"/>
    <col min="3" max="4" width="17.453125" style="44" customWidth="1"/>
    <col min="5" max="5" width="13.81640625" style="52" customWidth="1"/>
    <col min="6" max="6" width="37.08984375" style="43" customWidth="1"/>
    <col min="7" max="7" width="20.81640625" style="43" customWidth="1"/>
    <col min="8" max="8" width="15.1796875" style="75" customWidth="1"/>
    <col min="9" max="9" width="8.54296875" customWidth="1"/>
    <col min="10" max="10" width="9.1796875" customWidth="1"/>
    <col min="11" max="11" width="10.1796875" customWidth="1"/>
    <col min="12" max="12" width="15.54296875" customWidth="1"/>
    <col min="13" max="13" width="15.453125" customWidth="1"/>
  </cols>
  <sheetData>
    <row r="1" spans="1:13" ht="35.5" customHeight="1" x14ac:dyDescent="0.35">
      <c r="A1" s="89" t="s">
        <v>0</v>
      </c>
      <c r="B1" s="89"/>
      <c r="C1" s="89"/>
      <c r="D1" s="89"/>
      <c r="E1" s="88"/>
      <c r="F1" s="88"/>
      <c r="G1" s="88"/>
      <c r="H1" s="88"/>
      <c r="I1" s="88"/>
      <c r="J1" s="88"/>
      <c r="K1" s="88"/>
      <c r="L1" s="88"/>
      <c r="M1" s="88"/>
    </row>
    <row r="2" spans="1:13" ht="46.5" x14ac:dyDescent="0.35">
      <c r="A2" s="29" t="s">
        <v>1</v>
      </c>
      <c r="B2" s="45" t="s">
        <v>2</v>
      </c>
      <c r="C2" s="39" t="s">
        <v>78</v>
      </c>
      <c r="D2" s="39" t="s">
        <v>79</v>
      </c>
      <c r="E2" s="38" t="s">
        <v>80</v>
      </c>
      <c r="F2" s="28" t="s">
        <v>4</v>
      </c>
      <c r="G2" s="28" t="s">
        <v>5</v>
      </c>
      <c r="H2" s="30" t="s">
        <v>6</v>
      </c>
      <c r="I2" s="28" t="s">
        <v>7</v>
      </c>
      <c r="J2" s="28" t="s">
        <v>8</v>
      </c>
      <c r="K2" s="28" t="s">
        <v>9</v>
      </c>
      <c r="L2" s="28" t="s">
        <v>10</v>
      </c>
      <c r="M2" s="86" t="s">
        <v>11</v>
      </c>
    </row>
    <row r="3" spans="1:13" ht="16" customHeight="1" x14ac:dyDescent="0.35">
      <c r="A3" s="67" t="s">
        <v>12</v>
      </c>
      <c r="B3" s="61" t="s">
        <v>13</v>
      </c>
      <c r="C3" s="62">
        <v>44943</v>
      </c>
      <c r="D3" s="62">
        <v>44950</v>
      </c>
      <c r="E3" s="63">
        <v>5</v>
      </c>
      <c r="F3" s="64" t="s">
        <v>14</v>
      </c>
      <c r="G3" s="64" t="s">
        <v>34</v>
      </c>
      <c r="H3" s="73" t="s">
        <v>15</v>
      </c>
      <c r="I3" s="66">
        <v>3</v>
      </c>
      <c r="J3" s="66">
        <v>15</v>
      </c>
      <c r="K3" s="66">
        <v>18</v>
      </c>
      <c r="L3" s="66">
        <v>18</v>
      </c>
      <c r="M3" s="87">
        <v>15</v>
      </c>
    </row>
    <row r="4" spans="1:13" ht="16" customHeight="1" x14ac:dyDescent="0.35">
      <c r="A4" s="7"/>
      <c r="B4" s="46" t="s">
        <v>16</v>
      </c>
      <c r="C4" s="48">
        <v>44952</v>
      </c>
      <c r="D4" s="48">
        <v>44953</v>
      </c>
      <c r="E4" s="50">
        <v>2</v>
      </c>
      <c r="F4" s="7" t="s">
        <v>17</v>
      </c>
      <c r="G4" s="7" t="s">
        <v>34</v>
      </c>
      <c r="H4" s="74"/>
      <c r="I4" s="53">
        <v>5</v>
      </c>
      <c r="J4" s="53">
        <v>14</v>
      </c>
      <c r="K4" s="53">
        <v>19</v>
      </c>
      <c r="L4" s="53">
        <v>19</v>
      </c>
      <c r="M4" s="53">
        <v>15</v>
      </c>
    </row>
    <row r="5" spans="1:13" ht="16" customHeight="1" x14ac:dyDescent="0.35">
      <c r="A5" s="67" t="s">
        <v>18</v>
      </c>
      <c r="B5" s="61" t="s">
        <v>19</v>
      </c>
      <c r="C5" s="62">
        <v>44958</v>
      </c>
      <c r="D5" s="62">
        <v>44987</v>
      </c>
      <c r="E5" s="63"/>
      <c r="F5" s="64" t="s">
        <v>20</v>
      </c>
      <c r="G5" s="64" t="s">
        <v>21</v>
      </c>
      <c r="H5" s="65"/>
      <c r="I5" s="66">
        <v>7</v>
      </c>
      <c r="J5" s="66">
        <v>27</v>
      </c>
      <c r="K5" s="66">
        <v>34</v>
      </c>
      <c r="L5" s="66">
        <v>34</v>
      </c>
      <c r="M5" s="66">
        <v>1</v>
      </c>
    </row>
    <row r="6" spans="1:13" ht="16" customHeight="1" x14ac:dyDescent="0.35">
      <c r="A6" s="7"/>
      <c r="B6" s="46" t="s">
        <v>22</v>
      </c>
      <c r="C6" s="48">
        <v>44964</v>
      </c>
      <c r="D6" s="48">
        <v>44966</v>
      </c>
      <c r="E6" s="50">
        <v>3</v>
      </c>
      <c r="F6" s="7" t="s">
        <v>14</v>
      </c>
      <c r="G6" s="7" t="s">
        <v>34</v>
      </c>
      <c r="H6" s="74" t="s">
        <v>15</v>
      </c>
      <c r="I6" s="53">
        <v>5</v>
      </c>
      <c r="J6" s="53">
        <v>13</v>
      </c>
      <c r="K6" s="53">
        <v>18</v>
      </c>
      <c r="L6" s="53">
        <v>18</v>
      </c>
      <c r="M6" s="53">
        <v>16</v>
      </c>
    </row>
    <row r="7" spans="1:13" ht="16" customHeight="1" x14ac:dyDescent="0.35">
      <c r="A7" s="67" t="s">
        <v>23</v>
      </c>
      <c r="B7" s="61" t="s">
        <v>24</v>
      </c>
      <c r="C7" s="62">
        <v>44991</v>
      </c>
      <c r="D7" s="62">
        <v>45019</v>
      </c>
      <c r="E7" s="63"/>
      <c r="F7" s="64" t="s">
        <v>20</v>
      </c>
      <c r="G7" s="64" t="s">
        <v>21</v>
      </c>
      <c r="H7" s="73"/>
      <c r="I7" s="66">
        <v>9</v>
      </c>
      <c r="J7" s="66">
        <v>29</v>
      </c>
      <c r="K7" s="66">
        <v>38</v>
      </c>
      <c r="L7" s="66">
        <v>38</v>
      </c>
      <c r="M7" s="66">
        <v>3</v>
      </c>
    </row>
    <row r="8" spans="1:13" ht="16" customHeight="1" x14ac:dyDescent="0.35">
      <c r="A8" s="7"/>
      <c r="B8" s="46" t="s">
        <v>25</v>
      </c>
      <c r="C8" s="48">
        <v>44986</v>
      </c>
      <c r="D8" s="48">
        <v>44987</v>
      </c>
      <c r="E8" s="50"/>
      <c r="F8" s="7" t="s">
        <v>14</v>
      </c>
      <c r="G8" s="7" t="s">
        <v>34</v>
      </c>
      <c r="H8" s="74"/>
      <c r="I8" s="53">
        <v>4</v>
      </c>
      <c r="J8" s="53">
        <v>14</v>
      </c>
      <c r="K8" s="53">
        <v>18</v>
      </c>
      <c r="L8" s="53"/>
      <c r="M8" s="53">
        <v>13</v>
      </c>
    </row>
    <row r="9" spans="1:13" ht="16" customHeight="1" x14ac:dyDescent="0.35">
      <c r="A9" s="7"/>
      <c r="B9" s="46" t="s">
        <v>26</v>
      </c>
      <c r="C9" s="48">
        <v>44998</v>
      </c>
      <c r="D9" s="48">
        <v>44999</v>
      </c>
      <c r="E9" s="50">
        <v>2</v>
      </c>
      <c r="F9" s="7" t="s">
        <v>14</v>
      </c>
      <c r="G9" s="7" t="s">
        <v>34</v>
      </c>
      <c r="H9" s="74" t="s">
        <v>15</v>
      </c>
      <c r="I9" s="53">
        <v>6</v>
      </c>
      <c r="J9" s="53">
        <v>13</v>
      </c>
      <c r="K9" s="53">
        <v>19</v>
      </c>
      <c r="L9" s="53"/>
      <c r="M9" s="53">
        <v>16</v>
      </c>
    </row>
    <row r="10" spans="1:13" ht="16" customHeight="1" x14ac:dyDescent="0.35">
      <c r="A10" s="60" t="s">
        <v>27</v>
      </c>
      <c r="B10" s="61" t="s">
        <v>28</v>
      </c>
      <c r="C10" s="68">
        <v>45033</v>
      </c>
      <c r="D10" s="68">
        <v>45035</v>
      </c>
      <c r="E10" s="69">
        <v>3</v>
      </c>
      <c r="F10" s="64" t="s">
        <v>29</v>
      </c>
      <c r="G10" s="64" t="s">
        <v>34</v>
      </c>
      <c r="H10" s="65">
        <v>52800</v>
      </c>
      <c r="I10" s="66">
        <v>13</v>
      </c>
      <c r="J10" s="66">
        <v>10</v>
      </c>
      <c r="K10" s="66">
        <v>23</v>
      </c>
      <c r="L10" s="66">
        <v>23</v>
      </c>
      <c r="M10" s="66">
        <v>19</v>
      </c>
    </row>
    <row r="11" spans="1:13" ht="16" customHeight="1" x14ac:dyDescent="0.35">
      <c r="A11" s="7"/>
      <c r="B11" s="46" t="s">
        <v>30</v>
      </c>
      <c r="C11" s="48">
        <v>45040</v>
      </c>
      <c r="D11" s="48">
        <v>45042</v>
      </c>
      <c r="E11" s="50">
        <v>3</v>
      </c>
      <c r="F11" s="7" t="s">
        <v>14</v>
      </c>
      <c r="G11" s="7" t="s">
        <v>34</v>
      </c>
      <c r="H11" s="74" t="s">
        <v>15</v>
      </c>
      <c r="I11" s="53">
        <v>3</v>
      </c>
      <c r="J11" s="53">
        <v>16</v>
      </c>
      <c r="K11" s="53">
        <v>19</v>
      </c>
      <c r="L11" s="76"/>
      <c r="M11" s="53">
        <v>15</v>
      </c>
    </row>
    <row r="12" spans="1:13" ht="16" customHeight="1" x14ac:dyDescent="0.35">
      <c r="A12" s="7"/>
      <c r="B12" s="46" t="s">
        <v>31</v>
      </c>
      <c r="C12" s="48">
        <v>45040</v>
      </c>
      <c r="D12" s="48">
        <v>45060</v>
      </c>
      <c r="E12" s="50"/>
      <c r="F12" s="7" t="s">
        <v>20</v>
      </c>
      <c r="G12" s="7" t="s">
        <v>21</v>
      </c>
      <c r="H12" s="74"/>
      <c r="I12" s="53">
        <v>4</v>
      </c>
      <c r="J12" s="53">
        <v>15</v>
      </c>
      <c r="K12" s="53">
        <v>19</v>
      </c>
      <c r="L12" s="53">
        <v>18</v>
      </c>
      <c r="M12" s="53">
        <v>3</v>
      </c>
    </row>
    <row r="13" spans="1:13" ht="16" customHeight="1" x14ac:dyDescent="0.35">
      <c r="A13" s="70" t="s">
        <v>32</v>
      </c>
      <c r="B13" s="61" t="s">
        <v>33</v>
      </c>
      <c r="C13" s="62">
        <v>45055</v>
      </c>
      <c r="D13" s="62">
        <v>45057</v>
      </c>
      <c r="E13" s="63">
        <v>3</v>
      </c>
      <c r="F13" s="64" t="s">
        <v>14</v>
      </c>
      <c r="G13" s="64" t="s">
        <v>34</v>
      </c>
      <c r="H13" s="65">
        <v>25000</v>
      </c>
      <c r="I13" s="66">
        <v>3</v>
      </c>
      <c r="J13" s="66">
        <v>16</v>
      </c>
      <c r="K13" s="66">
        <v>19</v>
      </c>
      <c r="L13" s="66"/>
      <c r="M13" s="66">
        <v>17</v>
      </c>
    </row>
    <row r="14" spans="1:13" ht="16" customHeight="1" x14ac:dyDescent="0.35">
      <c r="A14" s="42"/>
      <c r="B14" s="46" t="s">
        <v>28</v>
      </c>
      <c r="C14" s="48">
        <v>45061</v>
      </c>
      <c r="D14" s="48">
        <v>45063</v>
      </c>
      <c r="E14" s="50">
        <v>3</v>
      </c>
      <c r="F14" s="7" t="s">
        <v>35</v>
      </c>
      <c r="G14" s="7" t="s">
        <v>21</v>
      </c>
      <c r="H14" s="55">
        <v>48000</v>
      </c>
      <c r="I14" s="53">
        <v>5</v>
      </c>
      <c r="J14" s="53">
        <v>17</v>
      </c>
      <c r="K14" s="53">
        <v>22</v>
      </c>
      <c r="L14" s="53">
        <v>22</v>
      </c>
      <c r="M14" s="53">
        <v>19</v>
      </c>
    </row>
    <row r="15" spans="1:13" ht="16" customHeight="1" x14ac:dyDescent="0.35">
      <c r="A15" s="42"/>
      <c r="B15" s="46" t="s">
        <v>36</v>
      </c>
      <c r="C15" s="48">
        <v>45070</v>
      </c>
      <c r="D15" s="48">
        <v>45070</v>
      </c>
      <c r="E15" s="50">
        <v>1</v>
      </c>
      <c r="F15" s="7" t="s">
        <v>35</v>
      </c>
      <c r="G15" s="7" t="s">
        <v>21</v>
      </c>
      <c r="H15" s="55">
        <v>16875</v>
      </c>
      <c r="I15" s="53">
        <v>4</v>
      </c>
      <c r="J15" s="53">
        <v>15</v>
      </c>
      <c r="K15" s="53">
        <v>19</v>
      </c>
      <c r="L15" s="56">
        <v>19</v>
      </c>
      <c r="M15" s="53">
        <v>17</v>
      </c>
    </row>
    <row r="16" spans="1:13" ht="16" customHeight="1" x14ac:dyDescent="0.35">
      <c r="A16" s="7"/>
      <c r="B16" s="46" t="s">
        <v>37</v>
      </c>
      <c r="C16" s="48">
        <v>45062</v>
      </c>
      <c r="D16" s="48">
        <v>45064</v>
      </c>
      <c r="E16" s="50">
        <v>3</v>
      </c>
      <c r="F16" s="7" t="s">
        <v>14</v>
      </c>
      <c r="G16" s="7" t="s">
        <v>34</v>
      </c>
      <c r="H16" s="55"/>
      <c r="I16" s="53">
        <v>3</v>
      </c>
      <c r="J16" s="53">
        <v>17</v>
      </c>
      <c r="K16" s="53">
        <v>20</v>
      </c>
      <c r="L16" s="53">
        <v>20</v>
      </c>
      <c r="M16" s="53">
        <v>18</v>
      </c>
    </row>
    <row r="17" spans="1:13" ht="16" customHeight="1" x14ac:dyDescent="0.35">
      <c r="A17" s="41"/>
      <c r="B17" s="46" t="s">
        <v>16</v>
      </c>
      <c r="C17" s="48">
        <v>45063</v>
      </c>
      <c r="D17" s="48">
        <v>45064</v>
      </c>
      <c r="E17" s="50">
        <v>2</v>
      </c>
      <c r="F17" s="7" t="s">
        <v>38</v>
      </c>
      <c r="G17" s="7" t="s">
        <v>34</v>
      </c>
      <c r="H17" s="74" t="s">
        <v>15</v>
      </c>
      <c r="I17" s="53">
        <v>3</v>
      </c>
      <c r="J17" s="53">
        <v>13</v>
      </c>
      <c r="K17" s="53">
        <v>16</v>
      </c>
      <c r="L17" s="53"/>
      <c r="M17" s="53">
        <v>9</v>
      </c>
    </row>
    <row r="18" spans="1:13" ht="16" customHeight="1" x14ac:dyDescent="0.35">
      <c r="A18" s="60" t="s">
        <v>39</v>
      </c>
      <c r="B18" s="61" t="s">
        <v>40</v>
      </c>
      <c r="C18" s="62">
        <v>45082</v>
      </c>
      <c r="D18" s="62">
        <v>45084</v>
      </c>
      <c r="E18" s="63">
        <v>3</v>
      </c>
      <c r="F18" s="64" t="s">
        <v>14</v>
      </c>
      <c r="G18" s="64" t="s">
        <v>34</v>
      </c>
      <c r="H18" s="73" t="s">
        <v>15</v>
      </c>
      <c r="I18" s="66">
        <v>5</v>
      </c>
      <c r="J18" s="66">
        <v>13</v>
      </c>
      <c r="K18" s="66">
        <v>18</v>
      </c>
      <c r="L18" s="71"/>
      <c r="M18" s="71">
        <v>16</v>
      </c>
    </row>
    <row r="19" spans="1:13" ht="16" customHeight="1" x14ac:dyDescent="0.35">
      <c r="A19" s="7"/>
      <c r="B19" s="46" t="s">
        <v>41</v>
      </c>
      <c r="C19" s="48">
        <v>45089</v>
      </c>
      <c r="D19" s="48">
        <v>45090</v>
      </c>
      <c r="E19" s="50">
        <v>2</v>
      </c>
      <c r="F19" s="7" t="s">
        <v>38</v>
      </c>
      <c r="G19" s="7" t="s">
        <v>34</v>
      </c>
      <c r="H19" s="55">
        <v>27440</v>
      </c>
      <c r="I19" s="53">
        <v>1</v>
      </c>
      <c r="J19" s="53">
        <v>18</v>
      </c>
      <c r="K19" s="53">
        <v>19</v>
      </c>
      <c r="L19" s="54"/>
      <c r="M19" s="54">
        <v>18</v>
      </c>
    </row>
    <row r="20" spans="1:13" ht="16" customHeight="1" x14ac:dyDescent="0.35">
      <c r="A20" s="7"/>
      <c r="B20" s="46" t="s">
        <v>36</v>
      </c>
      <c r="C20" s="48">
        <v>45099</v>
      </c>
      <c r="D20" s="48">
        <v>45099</v>
      </c>
      <c r="E20" s="50">
        <v>1</v>
      </c>
      <c r="F20" s="7" t="s">
        <v>35</v>
      </c>
      <c r="G20" s="7" t="s">
        <v>21</v>
      </c>
      <c r="H20" s="55">
        <v>16875</v>
      </c>
      <c r="I20" s="53">
        <v>3</v>
      </c>
      <c r="J20" s="53">
        <v>16</v>
      </c>
      <c r="K20" s="53">
        <v>19</v>
      </c>
      <c r="L20" s="58">
        <v>19</v>
      </c>
      <c r="M20" s="57">
        <v>10</v>
      </c>
    </row>
    <row r="21" spans="1:13" ht="16" customHeight="1" x14ac:dyDescent="0.35">
      <c r="A21" s="60" t="s">
        <v>42</v>
      </c>
      <c r="B21" s="61" t="s">
        <v>43</v>
      </c>
      <c r="C21" s="62">
        <v>45119</v>
      </c>
      <c r="D21" s="62">
        <v>45121</v>
      </c>
      <c r="E21" s="63">
        <v>3</v>
      </c>
      <c r="F21" s="64" t="s">
        <v>14</v>
      </c>
      <c r="G21" s="64" t="s">
        <v>34</v>
      </c>
      <c r="H21" s="65"/>
      <c r="I21" s="66">
        <v>5</v>
      </c>
      <c r="J21" s="66">
        <v>12</v>
      </c>
      <c r="K21" s="66">
        <v>17</v>
      </c>
      <c r="L21" s="66"/>
      <c r="M21" s="66">
        <v>10</v>
      </c>
    </row>
    <row r="22" spans="1:13" ht="16" customHeight="1" x14ac:dyDescent="0.35">
      <c r="A22" s="7"/>
      <c r="B22" s="46" t="s">
        <v>44</v>
      </c>
      <c r="C22" s="49">
        <v>45117</v>
      </c>
      <c r="D22" s="49">
        <v>45145</v>
      </c>
      <c r="E22" s="51"/>
      <c r="F22" s="7" t="s">
        <v>20</v>
      </c>
      <c r="G22" s="7" t="s">
        <v>21</v>
      </c>
      <c r="H22" s="55"/>
      <c r="I22" s="53">
        <v>8</v>
      </c>
      <c r="J22" s="53">
        <v>23</v>
      </c>
      <c r="K22" s="53">
        <v>31</v>
      </c>
      <c r="L22" s="53">
        <v>24</v>
      </c>
      <c r="M22" s="53">
        <v>2</v>
      </c>
    </row>
    <row r="23" spans="1:13" ht="16" customHeight="1" x14ac:dyDescent="0.35">
      <c r="A23" s="7"/>
      <c r="B23" s="46" t="s">
        <v>28</v>
      </c>
      <c r="C23" s="48">
        <v>45124</v>
      </c>
      <c r="D23" s="48">
        <v>45126</v>
      </c>
      <c r="E23" s="50">
        <v>3</v>
      </c>
      <c r="F23" s="7" t="s">
        <v>35</v>
      </c>
      <c r="G23" s="7" t="s">
        <v>21</v>
      </c>
      <c r="H23" s="55">
        <v>48000</v>
      </c>
      <c r="I23" s="53">
        <v>7</v>
      </c>
      <c r="J23" s="53">
        <v>16</v>
      </c>
      <c r="K23" s="53">
        <v>23</v>
      </c>
      <c r="L23" s="76"/>
      <c r="M23" s="53">
        <v>19</v>
      </c>
    </row>
    <row r="24" spans="1:13" ht="16" customHeight="1" x14ac:dyDescent="0.35">
      <c r="A24" s="7"/>
      <c r="B24" s="46" t="s">
        <v>45</v>
      </c>
      <c r="C24" s="48">
        <v>45134</v>
      </c>
      <c r="D24" s="48">
        <v>45135</v>
      </c>
      <c r="E24" s="50">
        <v>2</v>
      </c>
      <c r="F24" s="7" t="s">
        <v>14</v>
      </c>
      <c r="G24" s="7" t="s">
        <v>34</v>
      </c>
      <c r="H24" s="74" t="s">
        <v>15</v>
      </c>
      <c r="I24" s="53">
        <v>5</v>
      </c>
      <c r="J24" s="53">
        <v>14</v>
      </c>
      <c r="K24" s="53">
        <v>19</v>
      </c>
      <c r="L24" s="53"/>
      <c r="M24" s="53">
        <v>16</v>
      </c>
    </row>
    <row r="25" spans="1:13" ht="16" customHeight="1" x14ac:dyDescent="0.35">
      <c r="A25" s="72" t="s">
        <v>47</v>
      </c>
      <c r="B25" s="61" t="s">
        <v>48</v>
      </c>
      <c r="C25" s="62">
        <v>45173</v>
      </c>
      <c r="D25" s="62">
        <v>45200</v>
      </c>
      <c r="E25" s="63"/>
      <c r="F25" s="64" t="s">
        <v>20</v>
      </c>
      <c r="G25" s="64" t="s">
        <v>21</v>
      </c>
      <c r="H25" s="73" t="s">
        <v>15</v>
      </c>
      <c r="I25" s="66">
        <v>3</v>
      </c>
      <c r="J25" s="66">
        <v>37</v>
      </c>
      <c r="K25" s="66">
        <v>40</v>
      </c>
      <c r="L25" s="66"/>
      <c r="M25" s="66">
        <v>1</v>
      </c>
    </row>
    <row r="26" spans="1:13" ht="16" customHeight="1" x14ac:dyDescent="0.35">
      <c r="A26" s="7"/>
      <c r="B26" s="46" t="s">
        <v>49</v>
      </c>
      <c r="C26" s="48">
        <v>45187</v>
      </c>
      <c r="D26" s="48">
        <v>45188</v>
      </c>
      <c r="E26" s="50">
        <v>2</v>
      </c>
      <c r="F26" s="7" t="s">
        <v>50</v>
      </c>
      <c r="G26" s="7" t="s">
        <v>34</v>
      </c>
      <c r="H26" s="74"/>
      <c r="I26" s="53">
        <v>3</v>
      </c>
      <c r="J26" s="53">
        <v>14</v>
      </c>
      <c r="K26" s="53">
        <v>17</v>
      </c>
      <c r="L26" s="53"/>
      <c r="M26" s="53">
        <v>15</v>
      </c>
    </row>
    <row r="27" spans="1:13" ht="16" customHeight="1" x14ac:dyDescent="0.35">
      <c r="A27" s="60" t="s">
        <v>51</v>
      </c>
      <c r="B27" s="61" t="s">
        <v>81</v>
      </c>
      <c r="C27" s="62">
        <v>45209</v>
      </c>
      <c r="D27" s="62">
        <v>45211</v>
      </c>
      <c r="E27" s="63">
        <v>3</v>
      </c>
      <c r="F27" s="64" t="s">
        <v>52</v>
      </c>
      <c r="G27" s="64" t="s">
        <v>82</v>
      </c>
      <c r="H27" s="73" t="s">
        <v>15</v>
      </c>
      <c r="I27" s="66">
        <v>3</v>
      </c>
      <c r="J27" s="66">
        <v>15</v>
      </c>
      <c r="K27" s="66">
        <v>18</v>
      </c>
      <c r="L27" s="66"/>
      <c r="M27" s="66">
        <v>13</v>
      </c>
    </row>
    <row r="28" spans="1:13" ht="16" customHeight="1" x14ac:dyDescent="0.35">
      <c r="A28" s="7"/>
      <c r="B28" s="46" t="s">
        <v>53</v>
      </c>
      <c r="C28" s="48">
        <v>45223</v>
      </c>
      <c r="D28" s="48">
        <v>45225</v>
      </c>
      <c r="E28" s="50">
        <v>3</v>
      </c>
      <c r="F28" s="7" t="s">
        <v>17</v>
      </c>
      <c r="G28" s="7" t="s">
        <v>34</v>
      </c>
      <c r="H28" s="74" t="s">
        <v>15</v>
      </c>
      <c r="I28" s="53">
        <v>4</v>
      </c>
      <c r="J28" s="53">
        <v>24</v>
      </c>
      <c r="K28" s="53">
        <v>28</v>
      </c>
      <c r="L28" s="53"/>
      <c r="M28" s="53"/>
    </row>
    <row r="29" spans="1:13" ht="16" customHeight="1" x14ac:dyDescent="0.35">
      <c r="A29" s="7"/>
      <c r="B29" s="46" t="s">
        <v>31</v>
      </c>
      <c r="C29" s="49">
        <v>45229</v>
      </c>
      <c r="D29" s="49">
        <v>45251</v>
      </c>
      <c r="E29" s="51"/>
      <c r="F29" s="7" t="s">
        <v>20</v>
      </c>
      <c r="G29" s="7" t="s">
        <v>21</v>
      </c>
      <c r="H29" s="74" t="s">
        <v>15</v>
      </c>
      <c r="I29" s="53">
        <v>0</v>
      </c>
      <c r="J29" s="53">
        <v>18</v>
      </c>
      <c r="K29" s="53">
        <v>18</v>
      </c>
      <c r="L29" s="53">
        <v>18</v>
      </c>
      <c r="M29" s="53">
        <v>1</v>
      </c>
    </row>
    <row r="30" spans="1:13" ht="16" customHeight="1" x14ac:dyDescent="0.35">
      <c r="A30" s="60" t="s">
        <v>54</v>
      </c>
      <c r="B30" s="61" t="s">
        <v>44</v>
      </c>
      <c r="C30" s="64"/>
      <c r="D30" s="64"/>
      <c r="E30" s="64"/>
      <c r="F30" s="64" t="s">
        <v>20</v>
      </c>
      <c r="G30" s="64" t="s">
        <v>21</v>
      </c>
      <c r="H30" s="73" t="s">
        <v>15</v>
      </c>
      <c r="I30" s="66">
        <v>2</v>
      </c>
      <c r="J30" s="66">
        <v>22</v>
      </c>
      <c r="K30" s="66">
        <v>24</v>
      </c>
      <c r="L30" s="66">
        <v>20</v>
      </c>
      <c r="M30" s="66">
        <v>1</v>
      </c>
    </row>
    <row r="31" spans="1:13" ht="16" customHeight="1" x14ac:dyDescent="0.35">
      <c r="A31" s="7"/>
      <c r="B31" s="46" t="s">
        <v>22</v>
      </c>
      <c r="C31" s="48">
        <v>45252</v>
      </c>
      <c r="D31" s="48">
        <v>45254</v>
      </c>
      <c r="E31" s="50">
        <v>3</v>
      </c>
      <c r="F31" s="7" t="s">
        <v>14</v>
      </c>
      <c r="G31" s="7" t="s">
        <v>34</v>
      </c>
      <c r="H31" s="74" t="s">
        <v>15</v>
      </c>
      <c r="I31" s="53">
        <v>6</v>
      </c>
      <c r="J31" s="53">
        <v>18</v>
      </c>
      <c r="K31" s="53">
        <v>24</v>
      </c>
      <c r="L31" s="53"/>
      <c r="M31" s="53">
        <v>19</v>
      </c>
    </row>
    <row r="32" spans="1:13" ht="16" customHeight="1" x14ac:dyDescent="0.35">
      <c r="A32" s="7"/>
      <c r="B32" s="46" t="s">
        <v>16</v>
      </c>
      <c r="C32" s="48">
        <v>45250</v>
      </c>
      <c r="D32" s="48">
        <v>45251</v>
      </c>
      <c r="E32" s="50">
        <v>2</v>
      </c>
      <c r="F32" s="7" t="s">
        <v>17</v>
      </c>
      <c r="G32" s="7" t="s">
        <v>34</v>
      </c>
      <c r="H32" s="74" t="s">
        <v>15</v>
      </c>
      <c r="I32" s="53">
        <v>2</v>
      </c>
      <c r="J32" s="53">
        <v>18</v>
      </c>
      <c r="K32" s="53">
        <v>20</v>
      </c>
      <c r="L32" s="53"/>
      <c r="M32" s="53">
        <v>15</v>
      </c>
    </row>
    <row r="33" spans="1:13" ht="16" customHeight="1" x14ac:dyDescent="0.35">
      <c r="A33" s="7"/>
      <c r="B33" s="46" t="s">
        <v>55</v>
      </c>
      <c r="C33" s="48">
        <v>45252</v>
      </c>
      <c r="D33" s="48">
        <v>45252</v>
      </c>
      <c r="E33" s="50">
        <v>1</v>
      </c>
      <c r="F33" s="7" t="s">
        <v>17</v>
      </c>
      <c r="G33" s="7" t="s">
        <v>34</v>
      </c>
      <c r="H33" s="74" t="s">
        <v>15</v>
      </c>
      <c r="I33" s="53">
        <v>2</v>
      </c>
      <c r="J33" s="53">
        <v>22</v>
      </c>
      <c r="K33" s="53">
        <v>24</v>
      </c>
      <c r="L33" s="53"/>
      <c r="M33" s="53">
        <v>8</v>
      </c>
    </row>
    <row r="34" spans="1:13" ht="16" customHeight="1" x14ac:dyDescent="0.35">
      <c r="A34" s="7"/>
      <c r="B34" s="46" t="s">
        <v>55</v>
      </c>
      <c r="C34" s="48">
        <v>45253</v>
      </c>
      <c r="D34" s="48">
        <v>45253</v>
      </c>
      <c r="E34" s="50">
        <v>1</v>
      </c>
      <c r="F34" s="7" t="s">
        <v>17</v>
      </c>
      <c r="G34" s="7" t="s">
        <v>34</v>
      </c>
      <c r="H34" s="74" t="s">
        <v>15</v>
      </c>
      <c r="I34" s="53">
        <v>1</v>
      </c>
      <c r="J34" s="53">
        <v>23</v>
      </c>
      <c r="K34" s="53">
        <v>24</v>
      </c>
      <c r="L34" s="53"/>
      <c r="M34" s="53">
        <v>6</v>
      </c>
    </row>
    <row r="35" spans="1:13" ht="16" customHeight="1" x14ac:dyDescent="0.35">
      <c r="A35" s="7"/>
      <c r="B35" s="46" t="s">
        <v>33</v>
      </c>
      <c r="C35" s="48">
        <v>45257</v>
      </c>
      <c r="D35" s="48">
        <v>45259</v>
      </c>
      <c r="E35" s="50">
        <v>3</v>
      </c>
      <c r="F35" s="7" t="s">
        <v>14</v>
      </c>
      <c r="G35" s="7" t="s">
        <v>34</v>
      </c>
      <c r="H35" s="55">
        <v>26000</v>
      </c>
      <c r="I35" s="53">
        <v>5</v>
      </c>
      <c r="J35" s="53">
        <v>11</v>
      </c>
      <c r="K35" s="53">
        <v>16</v>
      </c>
      <c r="L35" s="53"/>
      <c r="M35" s="53"/>
    </row>
  </sheetData>
  <mergeCells count="1">
    <mergeCell ref="A1:D1"/>
  </mergeCells>
  <pageMargins left="0.7" right="0.7" top="0.75" bottom="0.75" header="0.3" footer="0.3"/>
  <pageSetup paperSize="3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5" zoomScaleNormal="85" workbookViewId="0">
      <selection activeCell="A2" sqref="A2"/>
    </sheetView>
  </sheetViews>
  <sheetFormatPr defaultRowHeight="14.5" x14ac:dyDescent="0.35"/>
  <cols>
    <col min="1" max="1" width="12.453125" customWidth="1"/>
    <col min="2" max="2" width="18.1796875" customWidth="1"/>
    <col min="3" max="3" width="15.54296875" customWidth="1"/>
    <col min="4" max="4" width="32" customWidth="1"/>
    <col min="5" max="5" width="30.453125" customWidth="1"/>
    <col min="6" max="6" width="17.54296875" style="32" customWidth="1"/>
    <col min="7" max="7" width="10.54296875" customWidth="1"/>
    <col min="8" max="8" width="11.453125" customWidth="1"/>
    <col min="9" max="9" width="13.453125" customWidth="1"/>
  </cols>
  <sheetData>
    <row r="1" spans="1:9" ht="14.5" customHeight="1" x14ac:dyDescent="0.35">
      <c r="A1" s="89" t="s">
        <v>86</v>
      </c>
      <c r="B1" s="89"/>
      <c r="C1" s="89"/>
      <c r="D1" s="89"/>
      <c r="E1" s="85"/>
      <c r="F1" s="85"/>
      <c r="G1" s="85"/>
    </row>
    <row r="2" spans="1:9" ht="36" x14ac:dyDescent="0.35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2" t="s">
        <v>7</v>
      </c>
      <c r="H2" s="2" t="s">
        <v>8</v>
      </c>
      <c r="I2" s="2" t="s">
        <v>57</v>
      </c>
    </row>
    <row r="3" spans="1:9" ht="14.25" customHeight="1" x14ac:dyDescent="0.35">
      <c r="A3" s="14" t="s">
        <v>12</v>
      </c>
      <c r="B3" s="19" t="s">
        <v>58</v>
      </c>
      <c r="C3" s="59">
        <v>44946</v>
      </c>
      <c r="D3" s="9" t="s">
        <v>17</v>
      </c>
      <c r="E3" s="19" t="s">
        <v>59</v>
      </c>
      <c r="F3" s="33" t="s">
        <v>15</v>
      </c>
      <c r="G3" s="34">
        <v>3</v>
      </c>
      <c r="H3" s="34">
        <v>21</v>
      </c>
      <c r="I3" s="34">
        <f>G3+H3</f>
        <v>24</v>
      </c>
    </row>
    <row r="4" spans="1:9" ht="15.5" x14ac:dyDescent="0.35">
      <c r="A4" s="16" t="s">
        <v>18</v>
      </c>
      <c r="B4" s="19" t="s">
        <v>60</v>
      </c>
      <c r="C4" s="59">
        <v>44981</v>
      </c>
      <c r="D4" s="36" t="s">
        <v>75</v>
      </c>
      <c r="E4" s="19" t="s">
        <v>21</v>
      </c>
      <c r="F4" s="33" t="s">
        <v>15</v>
      </c>
      <c r="G4" s="34">
        <v>7</v>
      </c>
      <c r="H4" s="34">
        <v>43</v>
      </c>
      <c r="I4" s="34">
        <f>G4+H4</f>
        <v>50</v>
      </c>
    </row>
    <row r="5" spans="1:9" ht="16.5" customHeight="1" x14ac:dyDescent="0.35">
      <c r="A5" s="16" t="s">
        <v>23</v>
      </c>
      <c r="B5" s="19" t="s">
        <v>60</v>
      </c>
      <c r="C5" s="59">
        <v>45002</v>
      </c>
      <c r="D5" s="9" t="s">
        <v>61</v>
      </c>
      <c r="E5" s="19" t="s">
        <v>59</v>
      </c>
      <c r="F5" s="33" t="s">
        <v>15</v>
      </c>
      <c r="G5" s="34">
        <v>3</v>
      </c>
      <c r="H5" s="34">
        <v>20</v>
      </c>
      <c r="I5" s="34">
        <f>G5+H5</f>
        <v>23</v>
      </c>
    </row>
    <row r="6" spans="1:9" ht="15.5" x14ac:dyDescent="0.35">
      <c r="A6" s="14" t="s">
        <v>27</v>
      </c>
      <c r="B6" s="19" t="s">
        <v>58</v>
      </c>
      <c r="C6" s="59">
        <v>45037</v>
      </c>
      <c r="D6" s="36" t="s">
        <v>75</v>
      </c>
      <c r="E6" s="23" t="s">
        <v>21</v>
      </c>
      <c r="F6" s="7"/>
      <c r="G6" s="7"/>
      <c r="H6" s="13"/>
      <c r="I6" s="13"/>
    </row>
    <row r="7" spans="1:9" ht="15.5" x14ac:dyDescent="0.35">
      <c r="A7" s="16" t="s">
        <v>32</v>
      </c>
      <c r="B7" s="19"/>
      <c r="C7" s="10"/>
      <c r="D7" s="9"/>
      <c r="E7" s="23"/>
      <c r="F7" s="7"/>
      <c r="G7" s="7"/>
      <c r="H7" s="13"/>
      <c r="I7" s="13"/>
    </row>
    <row r="8" spans="1:9" ht="15.5" x14ac:dyDescent="0.35">
      <c r="A8" s="16" t="s">
        <v>39</v>
      </c>
      <c r="B8" s="19"/>
      <c r="C8" s="10"/>
      <c r="D8" s="9"/>
      <c r="E8" s="23"/>
      <c r="F8" s="31"/>
      <c r="G8" s="7"/>
      <c r="H8" s="13"/>
      <c r="I8" s="13"/>
    </row>
    <row r="9" spans="1:9" ht="15.5" x14ac:dyDescent="0.35">
      <c r="A9" s="16" t="s">
        <v>42</v>
      </c>
      <c r="B9" s="19"/>
      <c r="C9" s="10"/>
      <c r="D9" s="9"/>
      <c r="E9" s="23"/>
      <c r="F9" s="31"/>
      <c r="G9" s="7"/>
      <c r="H9" s="13"/>
      <c r="I9" s="13"/>
    </row>
    <row r="10" spans="1:9" ht="15.5" x14ac:dyDescent="0.35">
      <c r="A10" s="16" t="s">
        <v>46</v>
      </c>
      <c r="B10" s="19"/>
      <c r="C10" s="10"/>
      <c r="D10" s="9"/>
      <c r="E10" s="23"/>
      <c r="F10" s="31"/>
      <c r="G10" s="7"/>
      <c r="H10" s="13"/>
      <c r="I10" s="13"/>
    </row>
    <row r="11" spans="1:9" ht="31" x14ac:dyDescent="0.35">
      <c r="A11" s="15" t="s">
        <v>47</v>
      </c>
      <c r="B11" s="19" t="s">
        <v>58</v>
      </c>
      <c r="C11" s="10" t="s">
        <v>84</v>
      </c>
      <c r="D11" s="9" t="s">
        <v>17</v>
      </c>
      <c r="E11" s="23" t="s">
        <v>59</v>
      </c>
      <c r="F11" s="31" t="s">
        <v>15</v>
      </c>
      <c r="G11" s="7">
        <v>5</v>
      </c>
      <c r="H11" s="13">
        <v>30</v>
      </c>
      <c r="I11" s="13">
        <v>35</v>
      </c>
    </row>
    <row r="12" spans="1:9" ht="15.5" x14ac:dyDescent="0.35">
      <c r="A12" s="16" t="s">
        <v>51</v>
      </c>
      <c r="B12" s="19" t="s">
        <v>58</v>
      </c>
      <c r="C12" s="10" t="s">
        <v>83</v>
      </c>
      <c r="D12" s="36" t="s">
        <v>75</v>
      </c>
      <c r="E12" s="23" t="s">
        <v>21</v>
      </c>
      <c r="F12" s="31" t="s">
        <v>15</v>
      </c>
      <c r="G12" s="7">
        <v>6</v>
      </c>
      <c r="H12" s="13">
        <v>36</v>
      </c>
      <c r="I12" s="13">
        <v>42</v>
      </c>
    </row>
    <row r="13" spans="1:9" ht="15.5" x14ac:dyDescent="0.35">
      <c r="A13" s="16" t="s">
        <v>54</v>
      </c>
      <c r="B13" s="19"/>
      <c r="C13" s="10"/>
      <c r="D13" s="9"/>
      <c r="E13" s="23"/>
      <c r="F13" s="31"/>
      <c r="G13" s="7"/>
      <c r="H13" s="13"/>
      <c r="I13" s="13"/>
    </row>
    <row r="14" spans="1:9" ht="15.5" x14ac:dyDescent="0.35">
      <c r="A14" s="16" t="s">
        <v>56</v>
      </c>
      <c r="B14" s="19"/>
      <c r="C14" s="10"/>
      <c r="D14" s="9"/>
      <c r="E14" s="23"/>
      <c r="F14" s="31"/>
      <c r="G14" s="7"/>
      <c r="H14" s="13"/>
      <c r="I14" s="13"/>
    </row>
    <row r="15" spans="1:9" ht="15.5" x14ac:dyDescent="0.35">
      <c r="A15" s="8"/>
      <c r="B15" s="22"/>
      <c r="C15" s="11"/>
      <c r="D15" s="21"/>
      <c r="E15" s="24"/>
      <c r="F15" s="18">
        <f t="shared" ref="F15:H15" si="0">SUM(F3:F14)</f>
        <v>0</v>
      </c>
      <c r="G15" s="18">
        <f t="shared" si="0"/>
        <v>24</v>
      </c>
      <c r="H15" s="18">
        <f t="shared" si="0"/>
        <v>150</v>
      </c>
      <c r="I15" s="18">
        <f>SUM(I3:I14)</f>
        <v>174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2" sqref="A2"/>
    </sheetView>
  </sheetViews>
  <sheetFormatPr defaultRowHeight="14.5" x14ac:dyDescent="0.35"/>
  <cols>
    <col min="1" max="1" width="12.453125" customWidth="1"/>
    <col min="2" max="2" width="39.453125" customWidth="1"/>
    <col min="3" max="3" width="17.453125" customWidth="1"/>
    <col min="4" max="4" width="30.453125" customWidth="1"/>
    <col min="5" max="5" width="23.54296875" customWidth="1"/>
    <col min="6" max="6" width="16.81640625" style="80" customWidth="1"/>
    <col min="7" max="7" width="9.54296875" customWidth="1"/>
    <col min="8" max="8" width="10.453125" customWidth="1"/>
    <col min="9" max="9" width="12.54296875" style="40" customWidth="1"/>
    <col min="10" max="10" width="13.1796875" style="40" customWidth="1"/>
  </cols>
  <sheetData>
    <row r="1" spans="1:10" ht="14.5" customHeight="1" x14ac:dyDescent="0.35">
      <c r="A1" s="89" t="s">
        <v>85</v>
      </c>
      <c r="B1" s="89"/>
      <c r="C1" s="89"/>
      <c r="D1" s="89"/>
      <c r="E1" s="85"/>
      <c r="F1" s="85"/>
      <c r="G1" s="85"/>
    </row>
    <row r="2" spans="1:10" ht="36" x14ac:dyDescent="0.4">
      <c r="A2" s="1" t="s">
        <v>1</v>
      </c>
      <c r="B2" s="2" t="s">
        <v>62</v>
      </c>
      <c r="C2" s="3" t="s">
        <v>3</v>
      </c>
      <c r="D2" s="2" t="s">
        <v>63</v>
      </c>
      <c r="E2" s="2" t="s">
        <v>5</v>
      </c>
      <c r="F2" s="77" t="s">
        <v>6</v>
      </c>
      <c r="G2" s="2" t="s">
        <v>7</v>
      </c>
      <c r="H2" s="2" t="s">
        <v>8</v>
      </c>
      <c r="I2" s="2" t="s">
        <v>64</v>
      </c>
      <c r="J2" s="2" t="s">
        <v>57</v>
      </c>
    </row>
    <row r="3" spans="1:10" ht="15.5" x14ac:dyDescent="0.35">
      <c r="A3" s="14" t="s">
        <v>12</v>
      </c>
      <c r="B3" s="19" t="s">
        <v>65</v>
      </c>
      <c r="C3" s="12" t="s">
        <v>66</v>
      </c>
      <c r="D3" s="36" t="s">
        <v>75</v>
      </c>
      <c r="E3" s="19" t="s">
        <v>67</v>
      </c>
      <c r="F3" s="81" t="s">
        <v>15</v>
      </c>
      <c r="G3" s="7"/>
      <c r="H3" s="7"/>
      <c r="I3" s="7">
        <v>198</v>
      </c>
      <c r="J3" s="7">
        <v>101</v>
      </c>
    </row>
    <row r="4" spans="1:10" ht="15.5" x14ac:dyDescent="0.35">
      <c r="A4" s="16" t="s">
        <v>18</v>
      </c>
      <c r="B4" s="19"/>
      <c r="C4" s="12"/>
      <c r="D4" s="19"/>
      <c r="E4" s="19"/>
      <c r="F4" s="81"/>
      <c r="G4" s="7"/>
      <c r="H4" s="7"/>
      <c r="I4" s="7"/>
      <c r="J4" s="7"/>
    </row>
    <row r="5" spans="1:10" ht="15.5" x14ac:dyDescent="0.35">
      <c r="A5" s="16" t="s">
        <v>23</v>
      </c>
      <c r="B5" s="19"/>
      <c r="C5" s="12"/>
      <c r="D5" s="19"/>
      <c r="E5" s="19"/>
      <c r="F5" s="81"/>
      <c r="G5" s="7"/>
      <c r="H5" s="7"/>
      <c r="I5" s="7"/>
      <c r="J5" s="7"/>
    </row>
    <row r="6" spans="1:10" ht="15.5" x14ac:dyDescent="0.35">
      <c r="A6" s="14" t="s">
        <v>27</v>
      </c>
      <c r="B6" s="19" t="s">
        <v>68</v>
      </c>
      <c r="C6" s="12" t="s">
        <v>69</v>
      </c>
      <c r="D6" s="36" t="s">
        <v>75</v>
      </c>
      <c r="E6" s="19" t="s">
        <v>70</v>
      </c>
      <c r="F6" s="81" t="s">
        <v>15</v>
      </c>
      <c r="G6" s="7"/>
      <c r="H6" s="7"/>
      <c r="I6" s="7">
        <v>160</v>
      </c>
      <c r="J6" s="7">
        <v>102</v>
      </c>
    </row>
    <row r="7" spans="1:10" ht="15.5" x14ac:dyDescent="0.35">
      <c r="A7" s="16" t="s">
        <v>32</v>
      </c>
      <c r="B7" s="19"/>
      <c r="C7" s="6"/>
      <c r="D7" s="19"/>
      <c r="E7" s="23"/>
      <c r="F7" s="81"/>
      <c r="G7" s="7"/>
      <c r="H7" s="13"/>
      <c r="I7" s="83"/>
      <c r="J7" s="83"/>
    </row>
    <row r="8" spans="1:10" ht="15.5" x14ac:dyDescent="0.35">
      <c r="A8" s="16" t="s">
        <v>39</v>
      </c>
      <c r="B8" s="19"/>
      <c r="C8" s="6"/>
      <c r="D8" s="19"/>
      <c r="E8" s="23"/>
      <c r="F8" s="81"/>
      <c r="G8" s="7"/>
      <c r="H8" s="13"/>
      <c r="I8" s="83"/>
      <c r="J8" s="83"/>
    </row>
    <row r="9" spans="1:10" ht="15.5" x14ac:dyDescent="0.35">
      <c r="A9" s="16" t="s">
        <v>42</v>
      </c>
      <c r="B9" s="25"/>
      <c r="C9" s="20"/>
      <c r="D9" s="25"/>
      <c r="E9" s="27"/>
      <c r="F9" s="82"/>
      <c r="G9" s="17"/>
      <c r="H9" s="13"/>
      <c r="I9" s="83"/>
      <c r="J9" s="83"/>
    </row>
    <row r="10" spans="1:10" ht="15.5" x14ac:dyDescent="0.35">
      <c r="A10" s="16" t="s">
        <v>46</v>
      </c>
      <c r="B10" s="26"/>
      <c r="C10" s="13"/>
      <c r="D10" s="26"/>
      <c r="E10" s="26"/>
      <c r="F10" s="78"/>
      <c r="G10" s="13"/>
      <c r="H10" s="13"/>
      <c r="I10" s="83"/>
      <c r="J10" s="83"/>
    </row>
    <row r="11" spans="1:10" ht="15.5" x14ac:dyDescent="0.35">
      <c r="A11" s="15" t="s">
        <v>47</v>
      </c>
      <c r="B11" s="36" t="s">
        <v>71</v>
      </c>
      <c r="C11" s="35" t="s">
        <v>72</v>
      </c>
      <c r="D11" s="36" t="s">
        <v>75</v>
      </c>
      <c r="E11" s="19" t="s">
        <v>70</v>
      </c>
      <c r="F11" s="79">
        <v>3500</v>
      </c>
      <c r="G11" s="35"/>
      <c r="H11" s="35"/>
      <c r="I11" s="84">
        <v>188</v>
      </c>
      <c r="J11" s="84">
        <v>105</v>
      </c>
    </row>
    <row r="12" spans="1:10" ht="15.5" x14ac:dyDescent="0.35">
      <c r="A12" s="16" t="s">
        <v>51</v>
      </c>
      <c r="B12" s="26"/>
      <c r="C12" s="13"/>
      <c r="D12" s="26"/>
      <c r="E12" s="26"/>
      <c r="F12" s="78"/>
      <c r="G12" s="13"/>
      <c r="H12" s="13"/>
      <c r="I12" s="83"/>
      <c r="J12" s="83"/>
    </row>
    <row r="13" spans="1:10" ht="15.5" x14ac:dyDescent="0.35">
      <c r="A13" s="16" t="s">
        <v>54</v>
      </c>
      <c r="B13" s="5" t="s">
        <v>73</v>
      </c>
      <c r="C13" s="6" t="s">
        <v>74</v>
      </c>
      <c r="D13" s="5" t="s">
        <v>75</v>
      </c>
      <c r="E13" s="19" t="s">
        <v>70</v>
      </c>
      <c r="F13" s="81">
        <v>3500</v>
      </c>
      <c r="G13" s="13"/>
      <c r="H13" s="13"/>
      <c r="I13" s="83">
        <v>278</v>
      </c>
      <c r="J13" s="83">
        <v>174</v>
      </c>
    </row>
    <row r="14" spans="1:10" s="37" customFormat="1" ht="15.5" x14ac:dyDescent="0.35">
      <c r="A14" s="16" t="s">
        <v>56</v>
      </c>
      <c r="B14" s="36" t="s">
        <v>76</v>
      </c>
      <c r="C14" s="35" t="s">
        <v>77</v>
      </c>
      <c r="D14" s="36" t="s">
        <v>75</v>
      </c>
      <c r="E14" s="19" t="s">
        <v>70</v>
      </c>
      <c r="F14" s="79" t="s">
        <v>15</v>
      </c>
      <c r="G14" s="35"/>
      <c r="H14" s="35"/>
      <c r="I14" s="84">
        <v>137</v>
      </c>
      <c r="J14" s="84">
        <v>72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86564ED794240BF7CD858604421F2" ma:contentTypeVersion="19" ma:contentTypeDescription="Create a new document." ma:contentTypeScope="" ma:versionID="5d61f43ab3257a0177163c28980afb23">
  <xsd:schema xmlns:xsd="http://www.w3.org/2001/XMLSchema" xmlns:xs="http://www.w3.org/2001/XMLSchema" xmlns:p="http://schemas.microsoft.com/office/2006/metadata/properties" xmlns:ns2="1029C9D8-876E-4690-B47F-D4A656D8061A" xmlns:ns3="1029c9d8-876e-4690-b47f-d4a656d8061a" xmlns:ns4="461b4ecd-d2ba-445c-8085-4bef811aa300" targetNamespace="http://schemas.microsoft.com/office/2006/metadata/properties" ma:root="true" ma:fieldsID="77f57483174d4abc50ac605af637545c" ns2:_="" ns3:_="" ns4:_="">
    <xsd:import namespace="1029C9D8-876E-4690-B47F-D4A656D8061A"/>
    <xsd:import namespace="1029c9d8-876e-4690-b47f-d4a656d8061a"/>
    <xsd:import namespace="461b4ecd-d2ba-445c-8085-4bef811aa30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PSDescription" minOccurs="0"/>
                <xsd:element ref="ns3:Subject0" minOccurs="0"/>
                <xsd:element ref="ns3:Keywords0" minOccurs="0"/>
                <xsd:element ref="ns3:Publisher" minOccurs="0"/>
                <xsd:element ref="ns3:Date_x0020_of_x0020_publication" minOccurs="0"/>
                <xsd:element ref="ns2:Status" minOccurs="0"/>
                <xsd:element ref="ns3:Language" minOccurs="0"/>
                <xsd:element ref="ns3:Audience" minOccurs="0"/>
                <xsd:element ref="ns3:Registry_x0020_File_x0020_number" minOccurs="0"/>
                <xsd:element ref="ns3:Document_x0020_Format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Owner" ma:index="2" nillable="true" ma:displayName="Author" ma:default="PSA" ma:internalName="Owner" ma:readOnly="false">
      <xsd:simpleType>
        <xsd:restriction base="dms:Text">
          <xsd:maxLength value="255"/>
        </xsd:restriction>
      </xsd:simpleType>
    </xsd:element>
    <xsd:element name="SPSDescription" ma:index="3" nillable="true" ma:displayName="Abstract" ma:internalName="SPSDescription" ma:readOnly="false">
      <xsd:simpleType>
        <xsd:restriction base="dms:Note">
          <xsd:maxLength value="255"/>
        </xsd:restriction>
      </xsd:simpleType>
    </xsd:element>
    <xsd:element name="Status" ma:index="8" nillable="true" ma:displayName="Status" ma:format="Dropdown" ma:internalName="Status" ma:readOnly="false">
      <xsd:simpleType>
        <xsd:restriction base="dms:Choice">
          <xsd:enumeration value="Rough"/>
          <xsd:enumeration value="Draft"/>
          <xsd:enumeration value="In Review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Subject0" ma:index="4" nillable="true" ma:displayName="Subject" ma:format="Dropdown" ma:internalName="Subject0" ma:readOnly="false">
      <xsd:simpleType>
        <xsd:restriction base="dms:Choice">
          <xsd:enumeration value="Administration"/>
          <xsd:enumeration value="Cabinet Documents"/>
          <xsd:enumeration value="Course Administration"/>
          <xsd:enumeration value="Finance and Accounts"/>
          <xsd:enumeration value="Human Resource Management"/>
          <xsd:enumeration value="Ministerial Documents"/>
          <xsd:enumeration value="Reference Library"/>
          <xsd:enumeration value="Services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Publisher" ma:index="6" nillable="true" ma:displayName="Publisher" ma:default="MPA" ma:internalName="Publisher" ma:readOnly="false">
      <xsd:simpleType>
        <xsd:restriction base="dms:Text">
          <xsd:maxLength value="255"/>
        </xsd:restriction>
      </xsd:simpleType>
    </xsd:element>
    <xsd:element name="Date_x0020_of_x0020_publication" ma:index="7" nillable="true" ma:displayName="Date of Publication" ma:default="[today]" ma:format="DateOnly" ma:internalName="Date_x0020_of_x0020_publication" ma:readOnly="false">
      <xsd:simpleType>
        <xsd:restriction base="dms:DateTime"/>
      </xsd:simpleType>
    </xsd:element>
    <xsd:element name="Language" ma:index="9" nillable="true" ma:displayName="Language" ma:default="English" ma:format="Dropdown" ma:internalName="Language" ma:readOnly="false">
      <xsd:simpleType>
        <xsd:restriction base="dms:Choice">
          <xsd:enumeration value="English"/>
          <xsd:enumeration value="Spanish"/>
          <xsd:enumeration value="French"/>
          <xsd:enumeration value="German"/>
          <xsd:enumeration value="Japanese"/>
        </xsd:restriction>
      </xsd:simpleType>
    </xsd:element>
    <xsd:element name="Audience" ma:index="10" nillable="true" ma:displayName="Audience" ma:internalName="Audience" ma:readOnly="false">
      <xsd:simpleType>
        <xsd:restriction base="dms:Text">
          <xsd:maxLength value="255"/>
        </xsd:restriction>
      </xsd:simpleType>
    </xsd:element>
    <xsd:element name="Registry_x0020_File_x0020_number" ma:index="11" nillable="true" ma:displayName="Registry File No." ma:internalName="Registry_x0020_File_x0020_number" ma:readOnly="false">
      <xsd:simpleType>
        <xsd:restriction base="dms:Text">
          <xsd:maxLength value="255"/>
        </xsd:restriction>
      </xsd:simpleType>
    </xsd:element>
    <xsd:element name="Document_x0020_Format" ma:index="12" nillable="true" ma:displayName="Document Format" ma:default="Document" ma:format="Dropdown" ma:internalName="Document_x0020_Format" ma:readOnly="false">
      <xsd:simpleType>
        <xsd:restriction base="dms:Choice">
          <xsd:enumeration value="Presentation"/>
          <xsd:enumeration value="Spreadsheet"/>
          <xsd:enumeration value="Form"/>
          <xsd:enumeration value="Template"/>
          <xsd:enumeration value="Document"/>
          <xsd:enumeration value="Diagram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b4ecd-d2ba-445c-8085-4bef811aa30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SDescription xmlns="1029C9D8-876E-4690-B47F-D4A656D8061A" xsi:nil="true"/>
    <Subject0 xmlns="1029c9d8-876e-4690-b47f-d4a656d8061a" xsi:nil="true"/>
    <Date_x0020_of_x0020_publication xmlns="1029c9d8-876e-4690-b47f-d4a656d8061a">2019-11-14T04:00:00+00:00</Date_x0020_of_x0020_publication>
    <Publisher xmlns="1029c9d8-876e-4690-b47f-d4a656d8061a">MPA</Publisher>
    <Owner xmlns="1029C9D8-876E-4690-B47F-D4A656D8061A">PSA</Owner>
    <Status xmlns="1029C9D8-876E-4690-B47F-D4A656D8061A" xsi:nil="true"/>
    <Keywords0 xmlns="1029c9d8-876e-4690-b47f-d4a656d8061a" xsi:nil="true"/>
    <Language xmlns="1029c9d8-876e-4690-b47f-d4a656d8061a">English</Language>
    <Registry_x0020_File_x0020_number xmlns="1029c9d8-876e-4690-b47f-d4a656d8061a" xsi:nil="true"/>
    <Document_x0020_Format xmlns="1029c9d8-876e-4690-b47f-d4a656d8061a">Document</Document_x0020_Format>
    <Audience xmlns="1029c9d8-876e-4690-b47f-d4a656d806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27A6C-4867-480B-BE2B-6CCEE5D1C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9C9D8-876E-4690-B47F-D4A656D8061A"/>
    <ds:schemaRef ds:uri="1029c9d8-876e-4690-b47f-d4a656d8061a"/>
    <ds:schemaRef ds:uri="461b4ecd-d2ba-445c-8085-4bef811aa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D9051-CBE2-4A6D-92C0-110D54244CB4}">
  <ds:schemaRefs>
    <ds:schemaRef ds:uri="http://purl.org/dc/elements/1.1/"/>
    <ds:schemaRef ds:uri="461b4ecd-d2ba-445c-8085-4bef811aa300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1029c9d8-876e-4690-b47f-d4a656d8061a"/>
    <ds:schemaRef ds:uri="1029C9D8-876E-4690-B47F-D4A656D8061A"/>
  </ds:schemaRefs>
</ds:datastoreItem>
</file>

<file path=customXml/itemProps3.xml><?xml version="1.0" encoding="utf-8"?>
<ds:datastoreItem xmlns:ds="http://schemas.openxmlformats.org/officeDocument/2006/customXml" ds:itemID="{3A103A13-417F-43A6-BCCB-CE5A9818F3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- November 2023</vt:lpstr>
      <vt:lpstr>HR Forum</vt:lpstr>
      <vt:lpstr>Webinar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Kevon Ram</dc:creator>
  <cp:keywords/>
  <dc:description/>
  <cp:lastModifiedBy>Christian Felix</cp:lastModifiedBy>
  <cp:revision/>
  <dcterms:created xsi:type="dcterms:W3CDTF">2019-11-14T13:09:40Z</dcterms:created>
  <dcterms:modified xsi:type="dcterms:W3CDTF">2025-05-05T16:17:39Z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761fac9d-4dc1-4df5-b036-57fbd49f2739</vt:lpwstr>
  </property>
  <property fmtid="{D5CDD505-2E9C-101B-9397-08002B2CF9AE}" pid="3" name="ContentTypeId">
    <vt:lpwstr>0x010100B8E86564ED794240BF7CD858604421F2</vt:lpwstr>
  </property>
</Properties>
</file>