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https://infolounge.mpa.gov.tt/divisions/PSA/PSADocs/Reports and Statistics/"/>
    </mc:Choice>
  </mc:AlternateContent>
  <xr:revisionPtr revIDLastSave="0" documentId="8_{9CB7757D-DEA1-491D-B50B-736ED98C1F4B}" xr6:coauthVersionLast="36" xr6:coauthVersionMax="36" xr10:uidLastSave="{00000000-0000-0000-0000-000000000000}"/>
  <bookViews>
    <workbookView xWindow="0" yWindow="0" windowWidth="21600" windowHeight="10320" firstSheet="5" activeTab="5" xr2:uid="{00000000-000D-0000-FFFF-FFFF00000000}"/>
  </bookViews>
  <sheets>
    <sheet name="Jan - Mar 2023" sheetId="2" r:id="rId1"/>
    <sheet name="Apr - Jun 2023" sheetId="3" r:id="rId2"/>
    <sheet name="July - September 2023" sheetId="4" r:id="rId3"/>
    <sheet name="October - December 2023" sheetId="5" r:id="rId4"/>
    <sheet name="HR Forum" sheetId="6" r:id="rId5"/>
    <sheet name="Webinar" sheetId="7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5" l="1"/>
  <c r="K38" i="5"/>
  <c r="I38" i="5"/>
  <c r="J39" i="4"/>
  <c r="K39" i="4"/>
  <c r="I39" i="4"/>
  <c r="J31" i="3"/>
  <c r="K31" i="3"/>
  <c r="I31" i="3"/>
  <c r="J22" i="2"/>
  <c r="K22" i="2"/>
  <c r="I22" i="2"/>
  <c r="K13" i="6"/>
  <c r="K9" i="6"/>
  <c r="K5" i="6"/>
</calcChain>
</file>

<file path=xl/sharedStrings.xml><?xml version="1.0" encoding="utf-8"?>
<sst xmlns="http://schemas.openxmlformats.org/spreadsheetml/2006/main" count="396" uniqueCount="172">
  <si>
    <t>Workshop Statistics January 2023 to December 2023</t>
  </si>
  <si>
    <t>MONTH</t>
  </si>
  <si>
    <t>WORKSHOP</t>
  </si>
  <si>
    <t>DATE</t>
  </si>
  <si>
    <t>FACILITATOR/S</t>
  </si>
  <si>
    <t>VENUE</t>
  </si>
  <si>
    <t>METHODOLOGY</t>
  </si>
  <si>
    <t>COORDINATOR</t>
  </si>
  <si>
    <t>COST (IF APPLICABLE)</t>
  </si>
  <si>
    <t>NO.  MALE</t>
  </si>
  <si>
    <t>NO. FEMALE</t>
  </si>
  <si>
    <t>TOTAL TRAINED</t>
  </si>
  <si>
    <t>TOTAL AWARDED CERTIFICATES</t>
  </si>
  <si>
    <t>NO OF MINISTRIES REPRESENTED</t>
  </si>
  <si>
    <t>JANUARY</t>
  </si>
  <si>
    <t>Training of Trainers</t>
  </si>
  <si>
    <t>17, 18, 19, 23 &amp; 24</t>
  </si>
  <si>
    <t>Malika Lyons-Best &amp; Michelle Darceuil</t>
  </si>
  <si>
    <t>Government Training Centre (GTC)</t>
  </si>
  <si>
    <t>Face to Face</t>
  </si>
  <si>
    <t>Aniera Ramsubhag</t>
  </si>
  <si>
    <t>N/A</t>
  </si>
  <si>
    <t>Introduction to Ethics and Values</t>
  </si>
  <si>
    <t>26 - 27</t>
  </si>
  <si>
    <t>Old Fire Station</t>
  </si>
  <si>
    <t>Olivia Guiseppi</t>
  </si>
  <si>
    <t>FEBRUARY</t>
  </si>
  <si>
    <t>Registry Procedures</t>
  </si>
  <si>
    <t>Feb 01 - March 02</t>
  </si>
  <si>
    <t>Canvas</t>
  </si>
  <si>
    <t>Online</t>
  </si>
  <si>
    <t>Kevon Ram</t>
  </si>
  <si>
    <t>Creativity and Innovation for Leadership</t>
  </si>
  <si>
    <t>Feb 07 - 09, 2023</t>
  </si>
  <si>
    <t>Ajodia Rattansingh &amp; Malika Lyons-Best</t>
  </si>
  <si>
    <t>Lisa O'Brady</t>
  </si>
  <si>
    <t>MARCH</t>
  </si>
  <si>
    <t>Business Writing for Public Officers Level I</t>
  </si>
  <si>
    <t>March 06-  April 03, 2023</t>
  </si>
  <si>
    <t>Ethicial Issues in the Public Service</t>
  </si>
  <si>
    <t>March 01- 02</t>
  </si>
  <si>
    <t xml:space="preserve"> Michelle Darceuil &amp; Kevon Ram</t>
  </si>
  <si>
    <t>Alan Rampersad</t>
  </si>
  <si>
    <t>Ethics, Accountability and Good Governance</t>
  </si>
  <si>
    <t>March 13-14, 2023</t>
  </si>
  <si>
    <t>Michelle Darceuil &amp; Ajodia Rattansingh</t>
  </si>
  <si>
    <t>APRIL</t>
  </si>
  <si>
    <t>Inventory Control and Management</t>
  </si>
  <si>
    <t>April 17 - 19, 2023</t>
  </si>
  <si>
    <t>University of Trinidad and Tobago (Dr. Rachael Cox)</t>
  </si>
  <si>
    <t>UTT, Chaguanas Campus</t>
  </si>
  <si>
    <t>Leading for Results from the Middle</t>
  </si>
  <si>
    <t>April 24 - 26, 2023</t>
  </si>
  <si>
    <t>Michelle Darceuil &amp; Malika Lyons-Best</t>
  </si>
  <si>
    <t>Business Writing for Public Officers Level II</t>
  </si>
  <si>
    <t>April 24 - May 14, 2023</t>
  </si>
  <si>
    <t>MAY</t>
  </si>
  <si>
    <t>Vetting Cabinet Notes - A Course for Senior Officers</t>
  </si>
  <si>
    <t>May 9 - 11, 2023</t>
  </si>
  <si>
    <t>Mrs. Andre Leung Woo-Gabriel</t>
  </si>
  <si>
    <t>Face-to-Face</t>
  </si>
  <si>
    <t xml:space="preserve">Malika Lyons-Best </t>
  </si>
  <si>
    <t>May 15 - 17</t>
  </si>
  <si>
    <t>University of Trinidad and tobago ( Dr. Rachael Cox)</t>
  </si>
  <si>
    <t>Zoom</t>
  </si>
  <si>
    <t xml:space="preserve"> Alan Rampersad</t>
  </si>
  <si>
    <t>Fundamentals of IT Auditing</t>
  </si>
  <si>
    <t>May 24, 2023</t>
  </si>
  <si>
    <t>Institute of Internal Auditors, T&amp;T Chapter</t>
  </si>
  <si>
    <t>19 (Soft copies of certificates provided by the IIATT)</t>
  </si>
  <si>
    <t>Designing Orientation Programmes</t>
  </si>
  <si>
    <t>May 16-18, 2023</t>
  </si>
  <si>
    <t> Michelle Darceuil &amp; Malika Lyons-Best</t>
  </si>
  <si>
    <t>May 17-18, 2023</t>
  </si>
  <si>
    <t>Kevon Ram &amp; Lisa O'Brady</t>
  </si>
  <si>
    <t>Abercromby Street Room, OFS</t>
  </si>
  <si>
    <t>JUNE</t>
  </si>
  <si>
    <t>HR for Non-HR Professionals</t>
  </si>
  <si>
    <t>June 5 - 7, 2023</t>
  </si>
  <si>
    <t>Ajodia Rattansingh, Michelle Darceuil and Malika Lyons-Best</t>
  </si>
  <si>
    <t>Corporate Image and Protocol</t>
  </si>
  <si>
    <t>June 12-13, 2023</t>
  </si>
  <si>
    <t>Mr. Roland renne - Renne &amp; Associates Inc.</t>
  </si>
  <si>
    <t>June 22, 2023</t>
  </si>
  <si>
    <t>$16, 875.00</t>
  </si>
  <si>
    <t>JULY</t>
  </si>
  <si>
    <t>Creativity and Innovation for leadership</t>
  </si>
  <si>
    <t>Jul 12-14, 2023</t>
  </si>
  <si>
    <t>Customer Service Online Training</t>
  </si>
  <si>
    <t>Jul 10 - Aug 07, 2023</t>
  </si>
  <si>
    <t>Malika Lyons-Best</t>
  </si>
  <si>
    <t>July 17 - 19, 2023</t>
  </si>
  <si>
    <t>University of Trinidad and Tobago                         (Dr. Rachael Cox)</t>
  </si>
  <si>
    <t xml:space="preserve"> ZOOM Platform</t>
  </si>
  <si>
    <t>ONLINE</t>
  </si>
  <si>
    <t>Ethics Accountability and Good Goverance</t>
  </si>
  <si>
    <t>July 27-28, 2023</t>
  </si>
  <si>
    <t>Ajodia Rattansingh &amp; Kevon Ram</t>
  </si>
  <si>
    <t>AUGUST</t>
  </si>
  <si>
    <t>SEPTEMBER</t>
  </si>
  <si>
    <t> Business Writing for Public Officers Level I</t>
  </si>
  <si>
    <t>September 04 - October 01,2023</t>
  </si>
  <si>
    <t>Ethical Issues in the Public Service</t>
  </si>
  <si>
    <t>September 18-19, 2023</t>
  </si>
  <si>
    <t>Mr. Ajodia Rattansingh and Mr. Kevon Ram</t>
  </si>
  <si>
    <t>Old Fire Station (OFS)</t>
  </si>
  <si>
    <t>OCTOBER</t>
  </si>
  <si>
    <t> HR for Non - Professionals</t>
  </si>
  <si>
    <t xml:space="preserve"> October 10 - 12, 2023</t>
  </si>
  <si>
    <t> Ajodia Rattansingh, Malika Lyons Best and  Cheryl Ramroop</t>
  </si>
  <si>
    <t xml:space="preserve"> Government Training Centre (GTC)</t>
  </si>
  <si>
    <t xml:space="preserve"> Face to Face</t>
  </si>
  <si>
    <t xml:space="preserve"> N/A</t>
  </si>
  <si>
    <t>Disciplinary Procedures in the Public Service</t>
  </si>
  <si>
    <t>October 24 - 26, 2023</t>
  </si>
  <si>
    <t>Service Commissions Department</t>
  </si>
  <si>
    <t>Face to face</t>
  </si>
  <si>
    <t>Oct 30 - Nov 21, 2023</t>
  </si>
  <si>
    <t>NOVEMBER</t>
  </si>
  <si>
    <t>November  22-24,2023</t>
  </si>
  <si>
    <t>Michelle Darceuil, Malika Lyons Best and Lisa O'Brady</t>
  </si>
  <si>
    <t>November 20-21, 2023</t>
  </si>
  <si>
    <t>Kevon Ram, Lisa O'Brady</t>
  </si>
  <si>
    <t>National Insurance Short Term Benefits: Maternity and Sickness</t>
  </si>
  <si>
    <t>Novemver 22, 2023</t>
  </si>
  <si>
    <t>Radesh Bassant - NIBTT</t>
  </si>
  <si>
    <t>November 23, 2023</t>
  </si>
  <si>
    <t>November 27 - 29, 2023</t>
  </si>
  <si>
    <t>Andre Leung Woo-Gabriel</t>
  </si>
  <si>
    <t>DECEMBER</t>
  </si>
  <si>
    <t>HR Fourm Statistics January 2023 to December 2023</t>
  </si>
  <si>
    <t>PRESENTATION</t>
  </si>
  <si>
    <t>NO. ATTENDED</t>
  </si>
  <si>
    <t>HR Forum</t>
  </si>
  <si>
    <t>20</t>
  </si>
  <si>
    <t>Maternity Matters at Work by MoL</t>
  </si>
  <si>
    <t>Old fire Station</t>
  </si>
  <si>
    <t>Face to Face/Online for CAST &amp; THA</t>
  </si>
  <si>
    <t>HR Froum</t>
  </si>
  <si>
    <t>24</t>
  </si>
  <si>
    <t>Performance Management Appraisal System by PD</t>
  </si>
  <si>
    <t>MS Teams</t>
  </si>
  <si>
    <t>17</t>
  </si>
  <si>
    <t>Technical Cooperation Award Process</t>
  </si>
  <si>
    <t>NALIS Building Level 7 Board Room</t>
  </si>
  <si>
    <t>21</t>
  </si>
  <si>
    <t>Michelle Darceuil</t>
  </si>
  <si>
    <t>15</t>
  </si>
  <si>
    <t>WEBINAR</t>
  </si>
  <si>
    <t>FACILITATOR</t>
  </si>
  <si>
    <t>PLATFORM</t>
  </si>
  <si>
    <t>NO. SLEECTED</t>
  </si>
  <si>
    <t>Project Management - An Overview</t>
  </si>
  <si>
    <t>Wed 25 Jan 2023</t>
  </si>
  <si>
    <t>Mr. Ronald Koylass</t>
  </si>
  <si>
    <t>MSTeams</t>
  </si>
  <si>
    <t>Virtual</t>
  </si>
  <si>
    <t>Overseas Travel Allowances</t>
  </si>
  <si>
    <t>April 30 2023</t>
  </si>
  <si>
    <t>Ms. Avonelle Rostant, Ministry of Finance</t>
  </si>
  <si>
    <t>Virtual; Lecture, Q&amp;A</t>
  </si>
  <si>
    <t>Problem Solving and Decision Making</t>
  </si>
  <si>
    <t>September 21, 2023</t>
  </si>
  <si>
    <t>Dr. Roland Baptiste</t>
  </si>
  <si>
    <t>Webinar -Governance and Leadership</t>
  </si>
  <si>
    <t>November 03, 2023</t>
  </si>
  <si>
    <t>Mrs. Arlene McComie</t>
  </si>
  <si>
    <t>Microsoft Teams</t>
  </si>
  <si>
    <t>Cybersecurity for Leadership</t>
  </si>
  <si>
    <t>December 16, 2023</t>
  </si>
  <si>
    <t>Ms. Natalie Maharaj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</si>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</sst>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([$$-409]* #,##0.00_);_([$$-409]* \(#,##0.00\);_([$$-409]* &quot;-&quot;??_);_(@_)"/>
    <numFmt numFmtId="166" formatCode="_-[$$-409]* #,##0.00_ ;_-[$$-409]* \-#,##0.00\ ;_-[$$-409]* &quot;-&quot;??_ ;_-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1"/>
    <xf numFmtId="0" fontId="2" fillId="2" borderId="0" xfId="4"/>
    <xf numFmtId="0" fontId="1" fillId="0" borderId="3" xfId="3"/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7" fillId="0" borderId="4" xfId="2" applyFont="1" applyBorder="1"/>
    <xf numFmtId="0" fontId="8" fillId="0" borderId="4" xfId="0" applyFont="1" applyBorder="1"/>
    <xf numFmtId="49" fontId="8" fillId="0" borderId="4" xfId="0" applyNumberFormat="1" applyFont="1" applyBorder="1" applyAlignment="1">
      <alignment horizontal="left" vertical="top"/>
    </xf>
    <xf numFmtId="164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7" fillId="0" borderId="4" xfId="3" applyFont="1" applyBorder="1"/>
    <xf numFmtId="49" fontId="7" fillId="0" borderId="4" xfId="3" applyNumberFormat="1" applyFont="1" applyBorder="1" applyAlignment="1">
      <alignment horizontal="left" vertical="top"/>
    </xf>
    <xf numFmtId="164" fontId="7" fillId="0" borderId="4" xfId="3" applyNumberFormat="1" applyFont="1" applyBorder="1" applyAlignment="1">
      <alignment horizontal="left" vertical="top"/>
    </xf>
    <xf numFmtId="0" fontId="7" fillId="0" borderId="4" xfId="3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top"/>
    </xf>
    <xf numFmtId="0" fontId="8" fillId="2" borderId="4" xfId="4" applyFont="1" applyBorder="1"/>
    <xf numFmtId="49" fontId="8" fillId="2" borderId="4" xfId="4" applyNumberFormat="1" applyFont="1" applyBorder="1" applyAlignment="1">
      <alignment horizontal="left" vertical="top"/>
    </xf>
    <xf numFmtId="164" fontId="8" fillId="2" borderId="4" xfId="4" applyNumberFormat="1" applyFont="1" applyBorder="1" applyAlignment="1">
      <alignment horizontal="left" vertical="top"/>
    </xf>
    <xf numFmtId="0" fontId="8" fillId="2" borderId="4" xfId="4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8" fillId="2" borderId="4" xfId="4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49" fontId="8" fillId="2" borderId="4" xfId="4" applyNumberFormat="1" applyFont="1" applyBorder="1" applyAlignment="1">
      <alignment horizontal="center" vertical="center" wrapText="1"/>
    </xf>
    <xf numFmtId="0" fontId="0" fillId="0" borderId="4" xfId="0" applyBorder="1"/>
    <xf numFmtId="0" fontId="1" fillId="0" borderId="4" xfId="3" applyBorder="1"/>
    <xf numFmtId="0" fontId="7" fillId="0" borderId="4" xfId="2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8" fillId="0" borderId="4" xfId="4" applyFont="1" applyFill="1" applyBorder="1" applyAlignment="1">
      <alignment horizontal="center" vertical="center"/>
    </xf>
    <xf numFmtId="0" fontId="2" fillId="0" borderId="4" xfId="4" applyFill="1" applyBorder="1"/>
    <xf numFmtId="0" fontId="2" fillId="0" borderId="0" xfId="4" applyFill="1"/>
    <xf numFmtId="0" fontId="0" fillId="3" borderId="4" xfId="0" applyFill="1" applyBorder="1"/>
    <xf numFmtId="0" fontId="8" fillId="0" borderId="4" xfId="0" applyFont="1" applyBorder="1" applyAlignment="1">
      <alignment horizontal="left" vertical="top" wrapText="1"/>
    </xf>
    <xf numFmtId="49" fontId="8" fillId="0" borderId="4" xfId="4" applyNumberFormat="1" applyFont="1" applyFill="1" applyBorder="1" applyAlignment="1">
      <alignment horizontal="left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left" vertical="top" wrapText="1"/>
    </xf>
    <xf numFmtId="0" fontId="8" fillId="2" borderId="4" xfId="4" applyFont="1" applyBorder="1" applyAlignment="1">
      <alignment horizontal="left" vertical="top"/>
    </xf>
    <xf numFmtId="0" fontId="8" fillId="2" borderId="4" xfId="4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top" wrapText="1"/>
    </xf>
    <xf numFmtId="165" fontId="8" fillId="0" borderId="4" xfId="0" applyNumberFormat="1" applyFont="1" applyBorder="1" applyAlignment="1">
      <alignment horizontal="left" vertical="top" wrapText="1"/>
    </xf>
    <xf numFmtId="164" fontId="8" fillId="2" borderId="4" xfId="4" applyNumberFormat="1" applyFont="1" applyBorder="1" applyAlignment="1">
      <alignment horizontal="left" vertical="top" wrapText="1"/>
    </xf>
    <xf numFmtId="0" fontId="8" fillId="0" borderId="4" xfId="4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164" fontId="7" fillId="0" borderId="4" xfId="3" applyNumberFormat="1" applyFont="1" applyBorder="1" applyAlignment="1">
      <alignment horizontal="left" vertical="top" wrapText="1"/>
    </xf>
    <xf numFmtId="164" fontId="8" fillId="0" borderId="4" xfId="4" applyNumberFormat="1" applyFont="1" applyFill="1" applyBorder="1" applyAlignment="1">
      <alignment horizontal="left" vertical="top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2" borderId="4" xfId="4" applyFont="1" applyBorder="1" applyAlignment="1">
      <alignment vertical="center"/>
    </xf>
    <xf numFmtId="0" fontId="0" fillId="0" borderId="0" xfId="0" applyAlignment="1">
      <alignment vertical="center"/>
    </xf>
    <xf numFmtId="165" fontId="8" fillId="0" borderId="4" xfId="0" applyNumberFormat="1" applyFont="1" applyBorder="1" applyAlignment="1">
      <alignment horizontal="center" vertical="center"/>
    </xf>
    <xf numFmtId="164" fontId="7" fillId="0" borderId="4" xfId="3" applyNumberFormat="1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166" fontId="0" fillId="0" borderId="0" xfId="0" applyNumberFormat="1"/>
    <xf numFmtId="166" fontId="7" fillId="0" borderId="4" xfId="1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left" vertical="top"/>
    </xf>
    <xf numFmtId="166" fontId="7" fillId="0" borderId="4" xfId="3" applyNumberFormat="1" applyFont="1" applyBorder="1" applyAlignment="1">
      <alignment horizontal="left" vertical="top"/>
    </xf>
    <xf numFmtId="166" fontId="8" fillId="0" borderId="4" xfId="0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8" fillId="2" borderId="4" xfId="4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164" fontId="8" fillId="2" borderId="4" xfId="4" applyNumberFormat="1" applyFont="1" applyBorder="1" applyAlignment="1">
      <alignment horizontal="center" vertical="center"/>
    </xf>
    <xf numFmtId="0" fontId="9" fillId="0" borderId="4" xfId="0" applyFont="1" applyBorder="1"/>
    <xf numFmtId="44" fontId="8" fillId="0" borderId="4" xfId="5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9" fontId="8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0" borderId="4" xfId="0" applyFont="1" applyBorder="1"/>
    <xf numFmtId="0" fontId="9" fillId="0" borderId="4" xfId="0" applyFont="1" applyBorder="1" applyAlignment="1">
      <alignment horizontal="left" vertical="top" wrapText="1"/>
    </xf>
    <xf numFmtId="8" fontId="9" fillId="0" borderId="4" xfId="0" applyNumberFormat="1" applyFont="1" applyBorder="1"/>
    <xf numFmtId="0" fontId="9" fillId="0" borderId="0" xfId="0" applyFont="1"/>
    <xf numFmtId="164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40% - Accent1" xfId="4" builtinId="31"/>
    <cellStyle name="Currency" xfId="5" builtinId="4"/>
    <cellStyle name="Heading 1" xfId="1" builtinId="16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opLeftCell="E11" workbookViewId="0" xr3:uid="{AEA406A1-0E4B-5B11-9CD5-51D6E497D94C}">
      <selection activeCell="L23" sqref="L23"/>
    </sheetView>
  </sheetViews>
  <sheetFormatPr defaultRowHeight="14.45"/>
  <cols>
    <col min="1" max="1" width="11.42578125" customWidth="1"/>
    <col min="2" max="2" width="38.5703125" customWidth="1"/>
    <col min="3" max="3" width="17.42578125" customWidth="1"/>
    <col min="4" max="4" width="26.140625" customWidth="1"/>
    <col min="5" max="5" width="29" customWidth="1"/>
    <col min="6" max="6" width="20.85546875" customWidth="1"/>
    <col min="7" max="7" width="21.5703125" customWidth="1"/>
    <col min="8" max="8" width="15.140625" customWidth="1"/>
    <col min="9" max="9" width="8.5703125" customWidth="1"/>
    <col min="10" max="10" width="9.140625" customWidth="1"/>
    <col min="11" max="11" width="10.140625" customWidth="1"/>
    <col min="12" max="12" width="15.5703125" customWidth="1"/>
    <col min="13" max="13" width="15.42578125" customWidth="1"/>
  </cols>
  <sheetData>
    <row r="1" spans="1:1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 s="1" customFormat="1" ht="47.45" thickBot="1">
      <c r="A4" s="53" t="s">
        <v>1</v>
      </c>
      <c r="B4" s="52" t="s">
        <v>2</v>
      </c>
      <c r="C4" s="54" t="s">
        <v>3</v>
      </c>
      <c r="D4" s="52" t="s">
        <v>4</v>
      </c>
      <c r="E4" s="52" t="s">
        <v>5</v>
      </c>
      <c r="F4" s="52" t="s">
        <v>6</v>
      </c>
      <c r="G4" s="52" t="s">
        <v>7</v>
      </c>
      <c r="H4" s="55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</row>
    <row r="5" spans="1:13" ht="31.9" thickTop="1">
      <c r="A5" s="8" t="s">
        <v>14</v>
      </c>
      <c r="B5" s="9" t="s">
        <v>15</v>
      </c>
      <c r="C5" s="26" t="s">
        <v>16</v>
      </c>
      <c r="D5" s="74" t="s">
        <v>17</v>
      </c>
      <c r="E5" s="9" t="s">
        <v>18</v>
      </c>
      <c r="F5" s="9" t="s">
        <v>19</v>
      </c>
      <c r="G5" s="9" t="s">
        <v>20</v>
      </c>
      <c r="H5" s="56" t="s">
        <v>21</v>
      </c>
      <c r="I5" s="12">
        <v>3</v>
      </c>
      <c r="J5" s="12">
        <v>15</v>
      </c>
      <c r="K5" s="12">
        <v>18</v>
      </c>
      <c r="L5" s="12">
        <v>18</v>
      </c>
      <c r="M5" s="12">
        <v>15</v>
      </c>
    </row>
    <row r="6" spans="1:13" ht="15.6">
      <c r="A6" s="9"/>
      <c r="B6" s="9" t="s">
        <v>22</v>
      </c>
      <c r="C6" s="26" t="s">
        <v>23</v>
      </c>
      <c r="D6" s="9"/>
      <c r="E6" s="9" t="s">
        <v>24</v>
      </c>
      <c r="F6" s="9" t="s">
        <v>19</v>
      </c>
      <c r="G6" s="9" t="s">
        <v>25</v>
      </c>
      <c r="H6" s="56"/>
      <c r="I6" s="12">
        <v>5</v>
      </c>
      <c r="J6" s="12">
        <v>14</v>
      </c>
      <c r="K6" s="12">
        <v>19</v>
      </c>
      <c r="L6" s="12">
        <v>19</v>
      </c>
      <c r="M6" s="12">
        <v>15</v>
      </c>
    </row>
    <row r="7" spans="1:13" ht="15.6">
      <c r="A7" s="9"/>
      <c r="B7" s="9"/>
      <c r="C7" s="26"/>
      <c r="D7" s="9"/>
      <c r="E7" s="9"/>
      <c r="F7" s="9"/>
      <c r="G7" s="9"/>
      <c r="H7" s="56"/>
      <c r="I7" s="12"/>
      <c r="J7" s="12"/>
      <c r="K7" s="12"/>
      <c r="L7" s="12"/>
      <c r="M7" s="12"/>
    </row>
    <row r="8" spans="1:13" ht="15.6">
      <c r="A8" s="9"/>
      <c r="B8" s="9"/>
      <c r="C8" s="26"/>
      <c r="D8" s="9"/>
      <c r="E8" s="9"/>
      <c r="F8" s="9"/>
      <c r="G8" s="9"/>
      <c r="H8" s="56"/>
      <c r="I8" s="12"/>
      <c r="J8" s="12"/>
      <c r="K8" s="12"/>
      <c r="L8" s="12"/>
      <c r="M8" s="12"/>
    </row>
    <row r="9" spans="1:13" ht="15.6">
      <c r="A9" s="9"/>
      <c r="B9" s="9"/>
      <c r="C9" s="26"/>
      <c r="D9" s="9"/>
      <c r="E9" s="9"/>
      <c r="F9" s="9"/>
      <c r="G9" s="9"/>
      <c r="H9" s="56"/>
      <c r="I9" s="12"/>
      <c r="J9" s="12"/>
      <c r="K9" s="12"/>
      <c r="L9" s="12"/>
      <c r="M9" s="12"/>
    </row>
    <row r="10" spans="1:13" ht="15.6">
      <c r="A10" s="9"/>
      <c r="B10" s="9"/>
      <c r="C10" s="26"/>
      <c r="D10" s="9"/>
      <c r="E10" s="9"/>
      <c r="F10" s="9"/>
      <c r="G10" s="9"/>
      <c r="H10" s="56"/>
      <c r="I10" s="12"/>
      <c r="J10" s="12"/>
      <c r="K10" s="12"/>
      <c r="L10" s="12"/>
      <c r="M10" s="12"/>
    </row>
    <row r="11" spans="1:13" ht="15.6">
      <c r="A11" s="8" t="s">
        <v>26</v>
      </c>
      <c r="B11" s="9" t="s">
        <v>27</v>
      </c>
      <c r="C11" s="26" t="s">
        <v>28</v>
      </c>
      <c r="D11" s="9"/>
      <c r="E11" s="9" t="s">
        <v>29</v>
      </c>
      <c r="F11" s="9" t="s">
        <v>30</v>
      </c>
      <c r="G11" s="9" t="s">
        <v>31</v>
      </c>
      <c r="H11" s="56">
        <v>0</v>
      </c>
      <c r="I11" s="12">
        <v>7</v>
      </c>
      <c r="J11" s="12">
        <v>27</v>
      </c>
      <c r="K11" s="12">
        <v>34</v>
      </c>
      <c r="L11" s="12">
        <v>34</v>
      </c>
      <c r="M11" s="12">
        <v>1</v>
      </c>
    </row>
    <row r="12" spans="1:13" ht="31.15">
      <c r="A12" s="9"/>
      <c r="B12" s="9" t="s">
        <v>32</v>
      </c>
      <c r="C12" s="26" t="s">
        <v>33</v>
      </c>
      <c r="D12" s="62" t="s">
        <v>34</v>
      </c>
      <c r="E12" s="9" t="s">
        <v>18</v>
      </c>
      <c r="F12" s="9" t="s">
        <v>19</v>
      </c>
      <c r="G12" s="9" t="s">
        <v>35</v>
      </c>
      <c r="H12" s="56" t="s">
        <v>21</v>
      </c>
      <c r="I12" s="12">
        <v>5</v>
      </c>
      <c r="J12" s="12">
        <v>13</v>
      </c>
      <c r="K12" s="12">
        <v>18</v>
      </c>
      <c r="L12" s="12">
        <v>18</v>
      </c>
      <c r="M12" s="12">
        <v>16</v>
      </c>
    </row>
    <row r="13" spans="1:13" ht="15.6">
      <c r="A13" s="9"/>
      <c r="B13" s="9"/>
      <c r="C13" s="26"/>
      <c r="D13" s="9"/>
      <c r="E13" s="9"/>
      <c r="F13" s="9"/>
      <c r="G13" s="9"/>
      <c r="H13" s="56"/>
      <c r="I13" s="12"/>
      <c r="J13" s="12"/>
      <c r="K13" s="12"/>
      <c r="L13" s="12"/>
      <c r="M13" s="12"/>
    </row>
    <row r="14" spans="1:13" ht="15.6">
      <c r="A14" s="9"/>
      <c r="B14" s="9"/>
      <c r="C14" s="26"/>
      <c r="D14" s="9"/>
      <c r="E14" s="9"/>
      <c r="F14" s="9"/>
      <c r="G14" s="9"/>
      <c r="H14" s="56"/>
      <c r="I14" s="12"/>
      <c r="J14" s="12"/>
      <c r="K14" s="12"/>
      <c r="L14" s="12"/>
      <c r="M14" s="12"/>
    </row>
    <row r="15" spans="1:13" ht="15.6">
      <c r="A15" s="9"/>
      <c r="B15" s="9"/>
      <c r="C15" s="26"/>
      <c r="D15" s="9"/>
      <c r="E15" s="9"/>
      <c r="F15" s="9"/>
      <c r="G15" s="9"/>
      <c r="H15" s="56"/>
      <c r="I15" s="12"/>
      <c r="J15" s="12"/>
      <c r="K15" s="12"/>
      <c r="L15" s="12"/>
      <c r="M15" s="12"/>
    </row>
    <row r="16" spans="1:13" ht="31.15">
      <c r="A16" s="8" t="s">
        <v>36</v>
      </c>
      <c r="B16" s="9" t="s">
        <v>37</v>
      </c>
      <c r="C16" s="26" t="s">
        <v>38</v>
      </c>
      <c r="D16" s="9"/>
      <c r="E16" s="9" t="s">
        <v>29</v>
      </c>
      <c r="F16" s="9" t="s">
        <v>30</v>
      </c>
      <c r="G16" s="9" t="s">
        <v>25</v>
      </c>
      <c r="H16" s="56"/>
      <c r="I16" s="12">
        <v>9</v>
      </c>
      <c r="J16" s="12">
        <v>29</v>
      </c>
      <c r="K16" s="12">
        <v>38</v>
      </c>
      <c r="L16" s="12">
        <v>38</v>
      </c>
      <c r="M16" s="12">
        <v>3</v>
      </c>
    </row>
    <row r="17" spans="1:13" ht="15.6">
      <c r="A17" s="9"/>
      <c r="B17" s="9" t="s">
        <v>39</v>
      </c>
      <c r="C17" s="26" t="s">
        <v>40</v>
      </c>
      <c r="D17" s="9" t="s">
        <v>41</v>
      </c>
      <c r="E17" s="9" t="s">
        <v>18</v>
      </c>
      <c r="F17" s="9" t="s">
        <v>19</v>
      </c>
      <c r="G17" s="9" t="s">
        <v>42</v>
      </c>
      <c r="H17" s="60"/>
      <c r="I17" s="12">
        <v>4</v>
      </c>
      <c r="J17" s="12">
        <v>14</v>
      </c>
      <c r="K17" s="12">
        <v>18</v>
      </c>
      <c r="L17" s="12"/>
      <c r="M17" s="12">
        <v>13</v>
      </c>
    </row>
    <row r="18" spans="1:13" ht="31.15">
      <c r="A18" s="9"/>
      <c r="B18" s="9" t="s">
        <v>43</v>
      </c>
      <c r="C18" s="26" t="s">
        <v>44</v>
      </c>
      <c r="D18" s="62" t="s">
        <v>45</v>
      </c>
      <c r="E18" s="9" t="s">
        <v>18</v>
      </c>
      <c r="F18" s="9" t="s">
        <v>19</v>
      </c>
      <c r="G18" s="9" t="s">
        <v>20</v>
      </c>
      <c r="H18" s="56" t="s">
        <v>21</v>
      </c>
      <c r="I18" s="12">
        <v>6</v>
      </c>
      <c r="J18" s="12">
        <v>13</v>
      </c>
      <c r="K18" s="12">
        <v>19</v>
      </c>
      <c r="L18" s="12"/>
      <c r="M18" s="12">
        <v>16</v>
      </c>
    </row>
    <row r="19" spans="1:13" ht="15.6">
      <c r="A19" s="9"/>
      <c r="B19" s="9"/>
      <c r="C19" s="26"/>
      <c r="D19" s="9"/>
      <c r="E19" s="9"/>
      <c r="F19" s="9"/>
      <c r="G19" s="9"/>
      <c r="H19" s="56"/>
      <c r="I19" s="12"/>
      <c r="J19" s="12"/>
      <c r="K19" s="12"/>
      <c r="L19" s="12"/>
      <c r="M19" s="12"/>
    </row>
    <row r="20" spans="1:13" s="3" customFormat="1" ht="16.149999999999999" thickBot="1">
      <c r="A20" s="13"/>
      <c r="B20" s="13"/>
      <c r="C20" s="27"/>
      <c r="D20" s="13"/>
      <c r="E20" s="13"/>
      <c r="F20" s="13"/>
      <c r="G20" s="13"/>
      <c r="H20" s="61"/>
      <c r="I20" s="16"/>
      <c r="J20" s="16"/>
      <c r="K20" s="16"/>
      <c r="L20" s="16"/>
      <c r="M20" s="16"/>
    </row>
    <row r="21" spans="1:13" ht="16.149999999999999" thickTop="1">
      <c r="A21" s="9"/>
      <c r="B21" s="9"/>
      <c r="C21" s="26"/>
      <c r="D21" s="9"/>
      <c r="E21" s="9"/>
      <c r="F21" s="9"/>
      <c r="G21" s="9"/>
      <c r="H21" s="56"/>
      <c r="I21" s="12"/>
      <c r="J21" s="12"/>
      <c r="K21" s="12"/>
      <c r="L21" s="12"/>
      <c r="M21" s="12"/>
    </row>
    <row r="22" spans="1:13" s="2" customFormat="1" ht="15.6">
      <c r="A22" s="18"/>
      <c r="B22" s="18"/>
      <c r="C22" s="28"/>
      <c r="D22" s="18"/>
      <c r="E22" s="18"/>
      <c r="F22" s="18"/>
      <c r="G22" s="18"/>
      <c r="H22" s="75"/>
      <c r="I22" s="21">
        <f>SUM(I5:I21)</f>
        <v>39</v>
      </c>
      <c r="J22" s="21">
        <f t="shared" ref="J22:K22" si="0">SUM(J5:J21)</f>
        <v>125</v>
      </c>
      <c r="K22" s="21">
        <f t="shared" si="0"/>
        <v>164</v>
      </c>
      <c r="L22" s="21"/>
      <c r="M22" s="21"/>
    </row>
    <row r="23" spans="1:13" ht="15.6">
      <c r="A23" s="8"/>
      <c r="B23" s="9"/>
      <c r="C23" s="10"/>
      <c r="D23" s="9"/>
      <c r="E23" s="9"/>
      <c r="F23" s="9"/>
      <c r="G23" s="9"/>
      <c r="H23" s="12"/>
      <c r="I23" s="12"/>
      <c r="J23" s="12"/>
      <c r="K23" s="12"/>
      <c r="L23" s="12"/>
      <c r="M23" s="12"/>
    </row>
  </sheetData>
  <mergeCells count="1">
    <mergeCell ref="A1:M2"/>
  </mergeCells>
  <pageMargins left="0.7" right="0.7" top="0.75" bottom="0.75" header="0.3" footer="0.3"/>
  <pageSetup paperSize="3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4"/>
  <sheetViews>
    <sheetView topLeftCell="E16" workbookViewId="0" xr3:uid="{958C4451-9541-5A59-BF78-D2F731DF1C81}">
      <selection activeCell="L26" sqref="L26"/>
    </sheetView>
  </sheetViews>
  <sheetFormatPr defaultRowHeight="14.45"/>
  <cols>
    <col min="1" max="1" width="12.42578125" customWidth="1"/>
    <col min="2" max="2" width="45.42578125" customWidth="1"/>
    <col min="3" max="3" width="17.42578125" customWidth="1"/>
    <col min="4" max="4" width="43.42578125" customWidth="1"/>
    <col min="5" max="5" width="30.42578125" customWidth="1"/>
    <col min="6" max="6" width="23.5703125" customWidth="1"/>
    <col min="7" max="7" width="24.42578125" customWidth="1"/>
    <col min="8" max="8" width="17.5703125" style="63" customWidth="1"/>
    <col min="9" max="9" width="10.5703125" customWidth="1"/>
    <col min="10" max="11" width="11.42578125" customWidth="1"/>
    <col min="12" max="12" width="15.42578125" customWidth="1"/>
    <col min="13" max="13" width="14.5703125" customWidth="1"/>
  </cols>
  <sheetData>
    <row r="1" spans="1:13">
      <c r="A1" s="89" t="s">
        <v>0</v>
      </c>
      <c r="B1" s="90"/>
      <c r="C1" s="90"/>
      <c r="D1" s="90"/>
      <c r="E1" s="90"/>
      <c r="F1" s="90"/>
      <c r="G1" s="90"/>
      <c r="H1" s="90"/>
      <c r="I1" s="90"/>
    </row>
    <row r="2" spans="1:13" s="1" customFormat="1" ht="20.45" thickBot="1">
      <c r="A2" s="90"/>
      <c r="B2" s="90"/>
      <c r="C2" s="90"/>
      <c r="D2" s="90"/>
      <c r="E2" s="90"/>
      <c r="F2" s="90"/>
      <c r="G2" s="90"/>
      <c r="H2" s="90"/>
      <c r="I2" s="90"/>
    </row>
    <row r="3" spans="1:13" ht="15" thickTop="1"/>
    <row r="4" spans="1:13" ht="62.45">
      <c r="A4" s="53" t="s">
        <v>1</v>
      </c>
      <c r="B4" s="52" t="s">
        <v>2</v>
      </c>
      <c r="C4" s="54" t="s">
        <v>3</v>
      </c>
      <c r="D4" s="52" t="s">
        <v>4</v>
      </c>
      <c r="E4" s="52" t="s">
        <v>5</v>
      </c>
      <c r="F4" s="52" t="s">
        <v>6</v>
      </c>
      <c r="G4" s="52" t="s">
        <v>7</v>
      </c>
      <c r="H4" s="64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</row>
    <row r="5" spans="1:13" ht="31.15">
      <c r="A5" s="31" t="s">
        <v>46</v>
      </c>
      <c r="B5" s="9" t="s">
        <v>47</v>
      </c>
      <c r="C5" s="26" t="s">
        <v>48</v>
      </c>
      <c r="D5" s="62" t="s">
        <v>49</v>
      </c>
      <c r="E5" s="9" t="s">
        <v>50</v>
      </c>
      <c r="F5" s="9" t="s">
        <v>19</v>
      </c>
      <c r="G5" s="9" t="s">
        <v>31</v>
      </c>
      <c r="H5" s="65">
        <v>52800</v>
      </c>
      <c r="I5" s="12">
        <v>13</v>
      </c>
      <c r="J5" s="12">
        <v>10</v>
      </c>
      <c r="K5" s="12">
        <v>23</v>
      </c>
      <c r="L5" s="12">
        <v>23</v>
      </c>
      <c r="M5" s="12">
        <v>19</v>
      </c>
    </row>
    <row r="6" spans="1:13" ht="15.6">
      <c r="A6" s="9"/>
      <c r="B6" s="9" t="s">
        <v>51</v>
      </c>
      <c r="C6" s="26" t="s">
        <v>52</v>
      </c>
      <c r="D6" s="9" t="s">
        <v>53</v>
      </c>
      <c r="E6" s="9" t="s">
        <v>18</v>
      </c>
      <c r="F6" s="9" t="s">
        <v>19</v>
      </c>
      <c r="G6" s="9" t="s">
        <v>35</v>
      </c>
      <c r="H6" s="67" t="s">
        <v>21</v>
      </c>
      <c r="I6" s="12">
        <v>3</v>
      </c>
      <c r="J6" s="12">
        <v>16</v>
      </c>
      <c r="K6" s="12">
        <v>19</v>
      </c>
      <c r="L6" s="73"/>
      <c r="M6" s="12">
        <v>15</v>
      </c>
    </row>
    <row r="7" spans="1:13" s="3" customFormat="1" ht="31.9" thickBot="1">
      <c r="A7" s="9"/>
      <c r="B7" s="9" t="s">
        <v>54</v>
      </c>
      <c r="C7" s="26" t="s">
        <v>55</v>
      </c>
      <c r="D7" s="9"/>
      <c r="E7" s="9" t="s">
        <v>29</v>
      </c>
      <c r="F7" s="9" t="s">
        <v>30</v>
      </c>
      <c r="G7" s="9" t="s">
        <v>25</v>
      </c>
      <c r="H7" s="65"/>
      <c r="I7" s="12">
        <v>4</v>
      </c>
      <c r="J7" s="12">
        <v>15</v>
      </c>
      <c r="K7" s="12">
        <v>19</v>
      </c>
      <c r="L7" s="12">
        <v>18</v>
      </c>
      <c r="M7" s="12">
        <v>3</v>
      </c>
    </row>
    <row r="8" spans="1:13" ht="16.149999999999999" thickTop="1">
      <c r="A8" s="9"/>
      <c r="B8" s="9"/>
      <c r="C8" s="26"/>
      <c r="D8" s="9"/>
      <c r="E8" s="9"/>
      <c r="F8" s="9"/>
      <c r="G8" s="9"/>
      <c r="H8" s="65"/>
      <c r="I8" s="12"/>
      <c r="J8" s="12"/>
      <c r="K8" s="12"/>
      <c r="L8" s="12"/>
      <c r="M8" s="12"/>
    </row>
    <row r="9" spans="1:13" ht="15.6">
      <c r="A9" s="9"/>
      <c r="B9" s="9"/>
      <c r="C9" s="26"/>
      <c r="D9" s="9"/>
      <c r="E9" s="9"/>
      <c r="F9" s="9"/>
      <c r="G9" s="9"/>
      <c r="H9" s="65"/>
      <c r="I9" s="12"/>
      <c r="J9" s="12"/>
      <c r="K9" s="12"/>
      <c r="L9" s="12"/>
      <c r="M9" s="12"/>
    </row>
    <row r="10" spans="1:13" ht="15.6">
      <c r="A10" s="9"/>
      <c r="B10" s="9"/>
      <c r="C10" s="26"/>
      <c r="D10" s="9"/>
      <c r="E10" s="9"/>
      <c r="F10" s="9"/>
      <c r="G10" s="9"/>
      <c r="H10" s="65"/>
      <c r="I10" s="12"/>
      <c r="J10" s="12"/>
      <c r="K10" s="12"/>
      <c r="L10" s="12"/>
      <c r="M10" s="12"/>
    </row>
    <row r="11" spans="1:13" ht="15.6">
      <c r="A11" s="33" t="s">
        <v>56</v>
      </c>
      <c r="B11" s="9" t="s">
        <v>57</v>
      </c>
      <c r="C11" s="26" t="s">
        <v>58</v>
      </c>
      <c r="D11" s="9" t="s">
        <v>59</v>
      </c>
      <c r="E11" s="9" t="s">
        <v>18</v>
      </c>
      <c r="F11" s="9" t="s">
        <v>60</v>
      </c>
      <c r="G11" s="9" t="s">
        <v>61</v>
      </c>
      <c r="H11" s="65">
        <v>25000</v>
      </c>
      <c r="I11" s="12">
        <v>3</v>
      </c>
      <c r="J11" s="12">
        <v>16</v>
      </c>
      <c r="K11" s="12">
        <v>19</v>
      </c>
      <c r="L11" s="12"/>
      <c r="M11" s="12">
        <v>17</v>
      </c>
    </row>
    <row r="12" spans="1:13" ht="15.6">
      <c r="A12" s="33"/>
      <c r="B12" s="9" t="s">
        <v>47</v>
      </c>
      <c r="C12" s="26" t="s">
        <v>62</v>
      </c>
      <c r="D12" s="9" t="s">
        <v>63</v>
      </c>
      <c r="E12" s="9" t="s">
        <v>64</v>
      </c>
      <c r="F12" s="9" t="s">
        <v>30</v>
      </c>
      <c r="G12" s="9" t="s">
        <v>65</v>
      </c>
      <c r="H12" s="65">
        <v>48000</v>
      </c>
      <c r="I12" s="12">
        <v>5</v>
      </c>
      <c r="J12" s="12">
        <v>17</v>
      </c>
      <c r="K12" s="12">
        <v>22</v>
      </c>
      <c r="L12" s="12">
        <v>22</v>
      </c>
      <c r="M12" s="12">
        <v>19</v>
      </c>
    </row>
    <row r="13" spans="1:13" ht="62.45">
      <c r="A13" s="33"/>
      <c r="B13" s="9" t="s">
        <v>66</v>
      </c>
      <c r="C13" s="26" t="s">
        <v>67</v>
      </c>
      <c r="D13" s="9" t="s">
        <v>68</v>
      </c>
      <c r="E13" s="9" t="s">
        <v>64</v>
      </c>
      <c r="F13" s="9" t="s">
        <v>30</v>
      </c>
      <c r="G13" s="9" t="s">
        <v>31</v>
      </c>
      <c r="H13" s="65">
        <v>16875</v>
      </c>
      <c r="I13" s="12">
        <v>4</v>
      </c>
      <c r="J13" s="12">
        <v>15</v>
      </c>
      <c r="K13" s="12">
        <v>19</v>
      </c>
      <c r="L13" s="78" t="s">
        <v>69</v>
      </c>
      <c r="M13" s="12">
        <v>17</v>
      </c>
    </row>
    <row r="14" spans="1:13" ht="15.6">
      <c r="A14" s="9"/>
      <c r="B14" s="9" t="s">
        <v>70</v>
      </c>
      <c r="C14" s="26" t="s">
        <v>71</v>
      </c>
      <c r="D14" s="9" t="s">
        <v>72</v>
      </c>
      <c r="E14" s="9" t="s">
        <v>18</v>
      </c>
      <c r="F14" s="9" t="s">
        <v>19</v>
      </c>
      <c r="G14" s="9" t="s">
        <v>25</v>
      </c>
      <c r="H14" s="65"/>
      <c r="I14" s="12">
        <v>3</v>
      </c>
      <c r="J14" s="12">
        <v>17</v>
      </c>
      <c r="K14" s="12">
        <v>20</v>
      </c>
      <c r="L14" s="12">
        <v>20</v>
      </c>
      <c r="M14" s="12">
        <v>18</v>
      </c>
    </row>
    <row r="15" spans="1:13" ht="15.6">
      <c r="A15" s="8"/>
      <c r="B15" s="9" t="s">
        <v>22</v>
      </c>
      <c r="C15" s="26" t="s">
        <v>73</v>
      </c>
      <c r="D15" s="9" t="s">
        <v>74</v>
      </c>
      <c r="E15" s="9" t="s">
        <v>75</v>
      </c>
      <c r="F15" s="9" t="s">
        <v>19</v>
      </c>
      <c r="G15" s="9" t="s">
        <v>20</v>
      </c>
      <c r="H15" s="65" t="s">
        <v>21</v>
      </c>
      <c r="I15" s="12">
        <v>3</v>
      </c>
      <c r="J15" s="12">
        <v>13</v>
      </c>
      <c r="K15" s="12">
        <v>16</v>
      </c>
      <c r="L15" s="12"/>
      <c r="M15" s="12">
        <v>9</v>
      </c>
    </row>
    <row r="16" spans="1:13" ht="15.6">
      <c r="A16" s="9"/>
      <c r="B16" s="9"/>
      <c r="C16" s="26"/>
      <c r="D16" s="9"/>
      <c r="E16" s="9"/>
      <c r="F16" s="9"/>
      <c r="G16" s="9"/>
      <c r="H16" s="65"/>
      <c r="I16" s="12"/>
      <c r="J16" s="12"/>
      <c r="K16" s="12"/>
      <c r="L16" s="12"/>
      <c r="M16" s="12"/>
    </row>
    <row r="17" spans="1:84" ht="15.6">
      <c r="A17" s="9"/>
      <c r="B17" s="9"/>
      <c r="C17" s="26"/>
      <c r="D17" s="9"/>
      <c r="E17" s="9"/>
      <c r="F17" s="9"/>
      <c r="G17" s="9"/>
      <c r="H17" s="65"/>
      <c r="I17" s="12"/>
      <c r="J17" s="12"/>
      <c r="K17" s="12"/>
      <c r="L17" s="12"/>
      <c r="M17" s="12"/>
    </row>
    <row r="18" spans="1:84" ht="15.6">
      <c r="A18" s="9"/>
      <c r="B18" s="9"/>
      <c r="C18" s="26"/>
      <c r="D18" s="9"/>
      <c r="E18" s="9"/>
      <c r="F18" s="9"/>
      <c r="G18" s="9"/>
      <c r="H18" s="65"/>
      <c r="I18" s="12"/>
      <c r="J18" s="12"/>
      <c r="K18" s="12"/>
      <c r="L18" s="12"/>
      <c r="M18" s="12"/>
    </row>
    <row r="19" spans="1:84" s="3" customFormat="1" ht="16.149999999999999" thickBot="1">
      <c r="A19" s="13"/>
      <c r="B19" s="13"/>
      <c r="C19" s="27"/>
      <c r="D19" s="13"/>
      <c r="E19" s="13"/>
      <c r="F19" s="13"/>
      <c r="G19" s="13"/>
      <c r="H19" s="66"/>
      <c r="I19" s="16"/>
      <c r="J19" s="16"/>
      <c r="K19" s="16"/>
      <c r="L19" s="16"/>
      <c r="M19" s="16"/>
    </row>
    <row r="20" spans="1:84" ht="16.149999999999999" thickTop="1">
      <c r="A20" s="9"/>
      <c r="B20" s="9"/>
      <c r="C20" s="26"/>
      <c r="D20" s="9"/>
      <c r="E20" s="9"/>
      <c r="F20" s="9"/>
      <c r="G20" s="9"/>
      <c r="H20" s="65"/>
      <c r="I20" s="12"/>
      <c r="J20" s="12"/>
      <c r="K20" s="12"/>
      <c r="L20" s="12"/>
      <c r="M20" s="12"/>
    </row>
    <row r="21" spans="1:84" ht="31.15">
      <c r="A21" s="31" t="s">
        <v>76</v>
      </c>
      <c r="B21" s="9" t="s">
        <v>77</v>
      </c>
      <c r="C21" s="10" t="s">
        <v>78</v>
      </c>
      <c r="D21" s="62" t="s">
        <v>79</v>
      </c>
      <c r="E21" s="9" t="s">
        <v>18</v>
      </c>
      <c r="F21" s="9" t="s">
        <v>19</v>
      </c>
      <c r="G21" s="9" t="s">
        <v>35</v>
      </c>
      <c r="H21" s="67" t="s">
        <v>21</v>
      </c>
      <c r="I21" s="12">
        <v>5</v>
      </c>
      <c r="J21" s="81">
        <v>13</v>
      </c>
      <c r="K21" s="81">
        <v>18</v>
      </c>
      <c r="L21" s="82"/>
      <c r="M21" s="81">
        <v>16</v>
      </c>
    </row>
    <row r="22" spans="1:84" s="3" customFormat="1" ht="16.149999999999999" thickBot="1">
      <c r="A22" s="9"/>
      <c r="B22" s="9" t="s">
        <v>80</v>
      </c>
      <c r="C22" s="10" t="s">
        <v>81</v>
      </c>
      <c r="D22" s="9" t="s">
        <v>82</v>
      </c>
      <c r="E22" s="9" t="s">
        <v>75</v>
      </c>
      <c r="F22" s="17" t="s">
        <v>19</v>
      </c>
      <c r="G22" s="9" t="s">
        <v>20</v>
      </c>
      <c r="H22" s="67">
        <v>27440</v>
      </c>
      <c r="I22" s="12">
        <v>1</v>
      </c>
      <c r="J22" s="76">
        <v>18</v>
      </c>
      <c r="K22" s="76">
        <v>19</v>
      </c>
      <c r="L22" s="76"/>
      <c r="M22" s="76">
        <v>18</v>
      </c>
    </row>
    <row r="23" spans="1:84" ht="58.15" thickTop="1">
      <c r="A23" s="9"/>
      <c r="B23" s="9" t="s">
        <v>66</v>
      </c>
      <c r="C23" s="10" t="s">
        <v>83</v>
      </c>
      <c r="D23" s="9" t="s">
        <v>68</v>
      </c>
      <c r="E23" s="9" t="s">
        <v>64</v>
      </c>
      <c r="F23" s="11" t="s">
        <v>30</v>
      </c>
      <c r="G23" s="12" t="s">
        <v>31</v>
      </c>
      <c r="H23" s="77" t="s">
        <v>84</v>
      </c>
      <c r="I23" s="12">
        <v>3</v>
      </c>
      <c r="J23" s="29">
        <v>16</v>
      </c>
      <c r="K23" s="29">
        <v>19</v>
      </c>
      <c r="L23" s="79" t="s">
        <v>69</v>
      </c>
      <c r="M23" s="29">
        <v>10</v>
      </c>
    </row>
    <row r="24" spans="1:84" s="2" customFormat="1" ht="15.6">
      <c r="A24" s="9"/>
      <c r="B24" s="9"/>
      <c r="C24" s="10"/>
      <c r="D24" s="9"/>
      <c r="E24" s="9"/>
      <c r="F24" s="11"/>
      <c r="G24" s="12"/>
      <c r="H24" s="67"/>
      <c r="I24" s="12"/>
      <c r="J24" s="35"/>
      <c r="K24" s="35"/>
      <c r="L24" s="35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</row>
    <row r="25" spans="1:84" ht="15.6">
      <c r="A25" s="9"/>
      <c r="B25" s="9"/>
      <c r="C25" s="10"/>
      <c r="D25" s="9"/>
      <c r="E25" s="9"/>
      <c r="F25" s="11"/>
      <c r="G25" s="12"/>
      <c r="H25" s="67"/>
      <c r="I25" s="12"/>
      <c r="J25" s="29"/>
      <c r="K25" s="29"/>
      <c r="L25" s="29"/>
      <c r="M25" s="29"/>
    </row>
    <row r="26" spans="1:84" ht="15.6">
      <c r="A26" s="9"/>
      <c r="B26" s="9"/>
      <c r="C26" s="10"/>
      <c r="D26" s="9"/>
      <c r="E26" s="9"/>
      <c r="F26" s="11"/>
      <c r="G26" s="12"/>
      <c r="H26" s="67"/>
      <c r="I26" s="12"/>
      <c r="J26" s="29"/>
      <c r="K26" s="29"/>
      <c r="L26" s="29"/>
      <c r="M26" s="29"/>
    </row>
    <row r="27" spans="1:84" ht="15.6">
      <c r="A27" s="9"/>
      <c r="B27" s="9"/>
      <c r="C27" s="10"/>
      <c r="D27" s="9"/>
      <c r="E27" s="9"/>
      <c r="F27" s="11"/>
      <c r="G27" s="12"/>
      <c r="H27" s="67"/>
      <c r="I27" s="12"/>
      <c r="J27" s="29"/>
      <c r="K27" s="29"/>
      <c r="L27" s="29"/>
      <c r="M27" s="29"/>
    </row>
    <row r="28" spans="1:84" ht="15.6">
      <c r="A28" s="9"/>
      <c r="B28" s="9"/>
      <c r="C28" s="10"/>
      <c r="D28" s="9"/>
      <c r="E28" s="9"/>
      <c r="F28" s="11"/>
      <c r="G28" s="12"/>
      <c r="H28" s="67"/>
      <c r="I28" s="12"/>
      <c r="J28" s="29"/>
      <c r="K28" s="29"/>
      <c r="L28" s="29"/>
      <c r="M28" s="29"/>
    </row>
    <row r="29" spans="1:84" ht="15.6">
      <c r="A29" s="13"/>
      <c r="B29" s="13"/>
      <c r="C29" s="14"/>
      <c r="D29" s="13"/>
      <c r="E29" s="13"/>
      <c r="F29" s="15"/>
      <c r="G29" s="16"/>
      <c r="H29" s="68"/>
      <c r="I29" s="16"/>
      <c r="J29" s="29"/>
      <c r="K29" s="29"/>
      <c r="L29" s="29"/>
      <c r="M29" s="29"/>
    </row>
    <row r="30" spans="1:84" ht="15.6">
      <c r="A30" s="9"/>
      <c r="B30" s="9"/>
      <c r="C30" s="10"/>
      <c r="D30" s="9"/>
      <c r="E30" s="9"/>
      <c r="F30" s="11"/>
      <c r="G30" s="12"/>
      <c r="H30" s="67"/>
      <c r="I30" s="12"/>
      <c r="J30" s="29"/>
      <c r="K30" s="29"/>
      <c r="L30" s="29"/>
      <c r="M30" s="29"/>
    </row>
    <row r="31" spans="1:84" ht="15.6">
      <c r="A31" s="18"/>
      <c r="B31" s="18"/>
      <c r="C31" s="19"/>
      <c r="D31" s="18"/>
      <c r="E31" s="18"/>
      <c r="F31" s="20"/>
      <c r="G31" s="21"/>
      <c r="H31" s="69"/>
      <c r="I31" s="21">
        <f>SUM(I5:I30)</f>
        <v>47</v>
      </c>
      <c r="J31" s="21">
        <f t="shared" ref="J31:K31" si="0">SUM(J5:J30)</f>
        <v>166</v>
      </c>
      <c r="K31" s="21">
        <f t="shared" si="0"/>
        <v>213</v>
      </c>
      <c r="L31" s="29"/>
      <c r="M31" s="29"/>
    </row>
    <row r="32" spans="1:84" ht="15.6">
      <c r="A32" s="9"/>
      <c r="B32" s="9"/>
      <c r="C32" s="22"/>
      <c r="D32" s="9"/>
      <c r="E32" s="9"/>
      <c r="F32" s="22"/>
      <c r="G32" s="12"/>
      <c r="H32" s="67"/>
      <c r="I32" s="12"/>
      <c r="J32" s="29"/>
      <c r="K32" s="29"/>
      <c r="L32" s="29"/>
      <c r="M32" s="29"/>
    </row>
    <row r="33" spans="1:13" ht="15.6">
      <c r="A33" s="9"/>
      <c r="B33" s="9"/>
      <c r="C33" s="22"/>
      <c r="D33" s="9"/>
      <c r="E33" s="9"/>
      <c r="F33" s="22"/>
      <c r="G33" s="12"/>
      <c r="H33" s="67"/>
      <c r="I33" s="12"/>
      <c r="J33" s="29"/>
      <c r="K33" s="29"/>
      <c r="L33" s="29"/>
      <c r="M33" s="29"/>
    </row>
    <row r="34" spans="1:13" ht="15.6">
      <c r="A34" s="9"/>
      <c r="B34" s="9"/>
      <c r="C34" s="22"/>
      <c r="D34" s="9"/>
      <c r="E34" s="9"/>
      <c r="F34" s="22"/>
      <c r="G34" s="12"/>
      <c r="H34" s="67"/>
      <c r="I34" s="12"/>
      <c r="J34" s="29"/>
      <c r="K34" s="29"/>
      <c r="L34" s="29"/>
      <c r="M34" s="29"/>
    </row>
  </sheetData>
  <mergeCells count="1">
    <mergeCell ref="A1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A42"/>
  <sheetViews>
    <sheetView topLeftCell="D17" workbookViewId="0" xr3:uid="{842E5F09-E766-5B8D-85AF-A39847EA96FD}">
      <selection activeCell="J25" sqref="J25"/>
    </sheetView>
  </sheetViews>
  <sheetFormatPr defaultRowHeight="14.45"/>
  <cols>
    <col min="1" max="1" width="12.42578125" customWidth="1"/>
    <col min="2" max="2" width="39.42578125" customWidth="1"/>
    <col min="3" max="3" width="27.42578125" customWidth="1"/>
    <col min="4" max="4" width="38.5703125" customWidth="1"/>
    <col min="5" max="5" width="30.42578125" customWidth="1"/>
    <col min="6" max="7" width="24.42578125" customWidth="1"/>
    <col min="8" max="8" width="17.5703125" customWidth="1"/>
    <col min="9" max="9" width="10.5703125" customWidth="1"/>
    <col min="10" max="10" width="11.42578125" customWidth="1"/>
    <col min="11" max="11" width="10.42578125" customWidth="1"/>
    <col min="12" max="12" width="15.42578125" customWidth="1"/>
    <col min="13" max="13" width="17.140625" customWidth="1"/>
    <col min="14" max="14" width="12.42578125" bestFit="1" customWidth="1"/>
    <col min="15" max="15" width="19.5703125" bestFit="1" customWidth="1"/>
  </cols>
  <sheetData>
    <row r="1" spans="1:1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20.45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" thickTop="1"/>
    <row r="4" spans="1:13" ht="46.9">
      <c r="A4" s="53" t="s">
        <v>1</v>
      </c>
      <c r="B4" s="52" t="s">
        <v>2</v>
      </c>
      <c r="C4" s="54" t="s">
        <v>3</v>
      </c>
      <c r="D4" s="52" t="s">
        <v>4</v>
      </c>
      <c r="E4" s="52" t="s">
        <v>5</v>
      </c>
      <c r="F4" s="52" t="s">
        <v>6</v>
      </c>
      <c r="G4" s="52" t="s">
        <v>7</v>
      </c>
      <c r="H4" s="55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</row>
    <row r="5" spans="1:13" ht="15.6">
      <c r="A5" s="31" t="s">
        <v>85</v>
      </c>
      <c r="B5" s="9" t="s">
        <v>86</v>
      </c>
      <c r="C5" s="10" t="s">
        <v>87</v>
      </c>
      <c r="D5" s="9" t="s">
        <v>72</v>
      </c>
      <c r="E5" s="9" t="s">
        <v>18</v>
      </c>
      <c r="F5" s="9" t="s">
        <v>19</v>
      </c>
      <c r="G5" s="9" t="s">
        <v>25</v>
      </c>
      <c r="H5" s="11"/>
      <c r="I5" s="12">
        <v>5</v>
      </c>
      <c r="J5" s="12">
        <v>12</v>
      </c>
      <c r="K5" s="12">
        <v>17</v>
      </c>
      <c r="L5" s="12"/>
      <c r="M5" s="12">
        <v>10</v>
      </c>
    </row>
    <row r="6" spans="1:13" ht="15.6">
      <c r="A6" s="9"/>
      <c r="B6" s="9" t="s">
        <v>88</v>
      </c>
      <c r="C6" s="80" t="s">
        <v>89</v>
      </c>
      <c r="D6" s="9"/>
      <c r="E6" s="9" t="s">
        <v>29</v>
      </c>
      <c r="F6" s="9" t="s">
        <v>30</v>
      </c>
      <c r="G6" s="9" t="s">
        <v>90</v>
      </c>
      <c r="H6" s="11"/>
      <c r="I6" s="12">
        <v>8</v>
      </c>
      <c r="J6" s="12">
        <v>23</v>
      </c>
      <c r="K6" s="12">
        <v>31</v>
      </c>
      <c r="L6" s="12">
        <v>24</v>
      </c>
      <c r="M6" s="12">
        <v>2</v>
      </c>
    </row>
    <row r="7" spans="1:13" ht="15.6">
      <c r="A7" s="9"/>
      <c r="B7" s="9"/>
      <c r="C7" s="10"/>
      <c r="D7" s="9"/>
      <c r="E7" s="9"/>
      <c r="F7" s="9"/>
      <c r="G7" s="9"/>
      <c r="H7" s="11"/>
      <c r="I7" s="12"/>
      <c r="J7" s="12"/>
      <c r="K7" s="12"/>
      <c r="L7" s="12"/>
      <c r="M7" s="12"/>
    </row>
    <row r="8" spans="1:13" s="3" customFormat="1" ht="31.9" thickBot="1">
      <c r="A8" s="9"/>
      <c r="B8" s="57" t="s">
        <v>47</v>
      </c>
      <c r="C8" s="23" t="s">
        <v>91</v>
      </c>
      <c r="D8" s="62" t="s">
        <v>92</v>
      </c>
      <c r="E8" s="12" t="s">
        <v>93</v>
      </c>
      <c r="F8" s="12" t="s">
        <v>94</v>
      </c>
      <c r="G8" s="12" t="s">
        <v>35</v>
      </c>
      <c r="H8" s="56">
        <v>48000</v>
      </c>
      <c r="I8" s="12">
        <v>7</v>
      </c>
      <c r="J8" s="12">
        <v>16</v>
      </c>
      <c r="K8" s="12">
        <v>23</v>
      </c>
      <c r="L8" s="73"/>
      <c r="M8" s="12">
        <v>19</v>
      </c>
    </row>
    <row r="9" spans="1:13" ht="16.149999999999999" thickTop="1">
      <c r="A9" s="9"/>
      <c r="B9" s="9" t="s">
        <v>95</v>
      </c>
      <c r="C9" s="10" t="s">
        <v>96</v>
      </c>
      <c r="D9" s="9" t="s">
        <v>97</v>
      </c>
      <c r="E9" s="9" t="s">
        <v>18</v>
      </c>
      <c r="F9" s="9" t="s">
        <v>19</v>
      </c>
      <c r="G9" s="9" t="s">
        <v>42</v>
      </c>
      <c r="H9" s="11" t="s">
        <v>21</v>
      </c>
      <c r="I9" s="12">
        <v>5</v>
      </c>
      <c r="J9" s="12">
        <v>14</v>
      </c>
      <c r="K9" s="12">
        <v>19</v>
      </c>
      <c r="L9" s="12"/>
      <c r="M9" s="12">
        <v>16</v>
      </c>
    </row>
    <row r="10" spans="1:13" ht="15.6">
      <c r="A10" s="9"/>
      <c r="B10" s="9"/>
      <c r="C10" s="10"/>
      <c r="D10" s="9"/>
      <c r="E10" s="9"/>
      <c r="F10" s="9"/>
      <c r="G10" s="9"/>
      <c r="H10" s="11"/>
      <c r="I10" s="12"/>
      <c r="J10" s="12"/>
      <c r="K10" s="12"/>
      <c r="L10" s="12"/>
      <c r="M10" s="12"/>
    </row>
    <row r="11" spans="1:13" ht="15.6">
      <c r="A11" s="9"/>
      <c r="B11" s="9"/>
      <c r="C11" s="10"/>
      <c r="D11" s="9"/>
      <c r="E11" s="9"/>
      <c r="F11" s="9"/>
      <c r="G11" s="9"/>
      <c r="H11" s="11"/>
      <c r="I11" s="12"/>
      <c r="J11" s="12"/>
      <c r="K11" s="12"/>
      <c r="L11" s="12"/>
      <c r="M11" s="12"/>
    </row>
    <row r="12" spans="1:13" ht="15.6">
      <c r="A12" s="9"/>
      <c r="B12" s="9"/>
      <c r="C12" s="10"/>
      <c r="D12" s="9"/>
      <c r="E12" s="9"/>
      <c r="F12" s="9"/>
      <c r="G12" s="9"/>
      <c r="H12" s="11"/>
      <c r="I12" s="12"/>
      <c r="J12" s="12"/>
      <c r="K12" s="12"/>
      <c r="L12" s="12"/>
      <c r="M12" s="12"/>
    </row>
    <row r="13" spans="1:13" ht="15.6">
      <c r="A13" s="13"/>
      <c r="B13" s="13"/>
      <c r="C13" s="14"/>
      <c r="D13" s="13"/>
      <c r="E13" s="13"/>
      <c r="F13" s="13"/>
      <c r="G13" s="13"/>
      <c r="H13" s="15"/>
      <c r="I13" s="16"/>
      <c r="J13" s="16"/>
      <c r="K13" s="16"/>
      <c r="L13" s="16"/>
      <c r="M13" s="16"/>
    </row>
    <row r="14" spans="1:13" ht="15.6">
      <c r="A14" s="9"/>
      <c r="B14" s="9"/>
      <c r="C14" s="10"/>
      <c r="D14" s="9"/>
      <c r="E14" s="9"/>
      <c r="F14" s="9"/>
      <c r="G14" s="9"/>
      <c r="H14" s="11"/>
      <c r="I14" s="12"/>
      <c r="J14" s="12"/>
      <c r="K14" s="12"/>
      <c r="L14" s="12"/>
      <c r="M14" s="12"/>
    </row>
    <row r="15" spans="1:13" ht="15.6">
      <c r="A15" s="31" t="s">
        <v>98</v>
      </c>
      <c r="B15" s="9"/>
      <c r="C15" s="10"/>
      <c r="D15" s="9"/>
      <c r="E15" s="9"/>
      <c r="F15" s="9"/>
      <c r="G15" s="9"/>
      <c r="H15" s="11"/>
      <c r="I15" s="12"/>
      <c r="J15" s="12"/>
      <c r="K15" s="12"/>
      <c r="L15" s="12"/>
      <c r="M15" s="12"/>
    </row>
    <row r="16" spans="1:13" ht="15.6">
      <c r="A16" s="9"/>
      <c r="B16" s="9"/>
      <c r="C16" s="10"/>
      <c r="D16" s="9"/>
      <c r="E16" s="9"/>
      <c r="F16" s="9"/>
      <c r="G16" s="9"/>
      <c r="H16" s="11"/>
      <c r="I16" s="12"/>
      <c r="J16" s="12"/>
      <c r="K16" s="12"/>
      <c r="L16" s="12"/>
      <c r="M16" s="12"/>
    </row>
    <row r="17" spans="1:157" ht="15.6">
      <c r="A17" s="9"/>
      <c r="B17" s="9"/>
      <c r="C17" s="10"/>
      <c r="D17" s="9"/>
      <c r="E17" s="9"/>
      <c r="F17" s="9"/>
      <c r="G17" s="9"/>
      <c r="H17" s="11"/>
      <c r="I17" s="12"/>
      <c r="J17" s="12"/>
      <c r="K17" s="12"/>
      <c r="L17" s="12"/>
      <c r="M17" s="12"/>
    </row>
    <row r="18" spans="1:157" ht="15.6">
      <c r="A18" s="9"/>
      <c r="B18" s="9"/>
      <c r="C18" s="10"/>
      <c r="D18" s="9"/>
      <c r="E18" s="9"/>
      <c r="F18" s="9"/>
      <c r="G18" s="9"/>
      <c r="H18" s="11"/>
      <c r="I18" s="12"/>
      <c r="J18" s="12"/>
      <c r="K18" s="12"/>
      <c r="L18" s="12"/>
      <c r="M18" s="12"/>
    </row>
    <row r="19" spans="1:157" ht="15.6">
      <c r="A19" s="9"/>
      <c r="B19" s="9"/>
      <c r="C19" s="10"/>
      <c r="D19" s="9"/>
      <c r="E19" s="9"/>
      <c r="F19" s="9"/>
      <c r="G19" s="9"/>
      <c r="H19" s="11"/>
      <c r="I19" s="12"/>
      <c r="J19" s="12"/>
      <c r="K19" s="12"/>
      <c r="L19" s="12"/>
      <c r="M19" s="12"/>
    </row>
    <row r="20" spans="1:157" ht="15.6">
      <c r="A20" s="9"/>
      <c r="B20" s="9"/>
      <c r="C20" s="10"/>
      <c r="D20" s="9"/>
      <c r="E20" s="9"/>
      <c r="F20" s="9"/>
      <c r="G20" s="9"/>
      <c r="H20" s="11"/>
      <c r="I20" s="12"/>
      <c r="J20" s="12"/>
      <c r="K20" s="12"/>
      <c r="L20" s="12"/>
      <c r="M20" s="12"/>
    </row>
    <row r="21" spans="1:157" s="3" customFormat="1" ht="16.149999999999999" thickBot="1">
      <c r="A21" s="9"/>
      <c r="B21" s="9"/>
      <c r="C21" s="10"/>
      <c r="D21" s="9"/>
      <c r="E21" s="9"/>
      <c r="F21" s="9"/>
      <c r="G21" s="9"/>
      <c r="H21" s="11"/>
      <c r="I21" s="12"/>
      <c r="J21" s="12"/>
      <c r="K21" s="12"/>
      <c r="L21" s="12"/>
      <c r="M21" s="12"/>
    </row>
    <row r="22" spans="1:157" ht="16.149999999999999" thickTop="1">
      <c r="A22" s="9"/>
      <c r="B22" s="9"/>
      <c r="C22" s="10"/>
      <c r="D22" s="9"/>
      <c r="E22" s="9"/>
      <c r="F22" s="9"/>
      <c r="G22" s="9"/>
      <c r="H22" s="11"/>
      <c r="I22" s="12"/>
      <c r="J22" s="12"/>
      <c r="K22" s="12"/>
      <c r="L22" s="12"/>
      <c r="M22" s="12"/>
    </row>
    <row r="23" spans="1:157" ht="15.6">
      <c r="A23" s="9"/>
      <c r="B23" s="9"/>
      <c r="C23" s="10"/>
      <c r="D23" s="9"/>
      <c r="E23" s="9"/>
      <c r="F23" s="9"/>
      <c r="G23" s="9"/>
      <c r="H23" s="11"/>
      <c r="I23" s="12"/>
      <c r="J23" s="12"/>
      <c r="K23" s="12"/>
      <c r="L23" s="12"/>
      <c r="M23" s="12"/>
    </row>
    <row r="24" spans="1:157" ht="15.6">
      <c r="A24" s="9"/>
      <c r="B24" s="9"/>
      <c r="C24" s="10"/>
      <c r="D24" s="9"/>
      <c r="E24" s="9"/>
      <c r="F24" s="9"/>
      <c r="G24" s="9"/>
      <c r="H24" s="11"/>
      <c r="I24" s="12"/>
      <c r="J24" s="12"/>
      <c r="K24" s="12"/>
      <c r="L24" s="12"/>
      <c r="M24" s="12"/>
    </row>
    <row r="25" spans="1:157" ht="15.6">
      <c r="A25" s="9"/>
      <c r="B25" s="9"/>
      <c r="C25" s="10"/>
      <c r="D25" s="9"/>
      <c r="E25" s="9"/>
      <c r="F25" s="9"/>
      <c r="G25" s="9"/>
      <c r="H25" s="11"/>
      <c r="I25" s="12"/>
      <c r="J25" s="12"/>
      <c r="K25" s="12"/>
      <c r="L25" s="12"/>
      <c r="M25" s="12"/>
    </row>
    <row r="26" spans="1:157" ht="15.6">
      <c r="A26" s="13"/>
      <c r="B26" s="13"/>
      <c r="C26" s="14"/>
      <c r="D26" s="13"/>
      <c r="E26" s="13"/>
      <c r="F26" s="13"/>
      <c r="G26" s="13"/>
      <c r="H26" s="15"/>
      <c r="I26" s="16"/>
      <c r="J26" s="16"/>
      <c r="K26" s="16"/>
      <c r="L26" s="16"/>
      <c r="M26" s="16"/>
    </row>
    <row r="27" spans="1:157" ht="15.6">
      <c r="A27" s="9"/>
      <c r="B27" s="9"/>
      <c r="C27" s="10"/>
      <c r="D27" s="9"/>
      <c r="E27" s="9"/>
      <c r="F27" s="9"/>
      <c r="G27" s="9"/>
      <c r="H27" s="11"/>
      <c r="I27" s="12"/>
      <c r="J27" s="12"/>
      <c r="K27" s="12"/>
      <c r="L27" s="12"/>
      <c r="M27" s="12"/>
    </row>
    <row r="28" spans="1:157" ht="15.6">
      <c r="A28" s="83" t="s">
        <v>99</v>
      </c>
      <c r="B28" s="9"/>
      <c r="C28" s="10"/>
      <c r="D28" s="9"/>
      <c r="E28" s="9"/>
      <c r="F28" s="9"/>
      <c r="G28" s="9"/>
      <c r="H28" s="11"/>
      <c r="I28" s="12"/>
      <c r="J28" s="12"/>
      <c r="K28" s="12"/>
      <c r="L28" s="12"/>
      <c r="M28" s="12"/>
    </row>
    <row r="29" spans="1:157" ht="15.6">
      <c r="A29" s="9"/>
      <c r="B29" s="9" t="s">
        <v>100</v>
      </c>
      <c r="C29" s="10" t="s">
        <v>101</v>
      </c>
      <c r="D29" s="9"/>
      <c r="E29" s="9" t="s">
        <v>29</v>
      </c>
      <c r="F29" s="9" t="s">
        <v>30</v>
      </c>
      <c r="G29" s="9" t="s">
        <v>65</v>
      </c>
      <c r="H29" s="11" t="s">
        <v>21</v>
      </c>
      <c r="I29" s="12">
        <v>3</v>
      </c>
      <c r="J29" s="12">
        <v>37</v>
      </c>
      <c r="K29" s="12">
        <v>40</v>
      </c>
      <c r="L29" s="12"/>
      <c r="M29" s="12">
        <v>1</v>
      </c>
    </row>
    <row r="30" spans="1:157" s="3" customFormat="1" ht="15.6">
      <c r="A30" s="9"/>
      <c r="B30" s="9" t="s">
        <v>102</v>
      </c>
      <c r="C30" s="10" t="s">
        <v>103</v>
      </c>
      <c r="D30" s="9" t="s">
        <v>104</v>
      </c>
      <c r="E30" s="9" t="s">
        <v>105</v>
      </c>
      <c r="F30" s="9" t="s">
        <v>19</v>
      </c>
      <c r="G30" s="9" t="s">
        <v>25</v>
      </c>
      <c r="H30" s="17"/>
      <c r="I30" s="12">
        <v>3</v>
      </c>
      <c r="J30" s="12">
        <v>14</v>
      </c>
      <c r="K30" s="12">
        <v>17</v>
      </c>
      <c r="L30" s="12"/>
      <c r="M30" s="12">
        <v>15</v>
      </c>
    </row>
    <row r="31" spans="1:157" ht="15.6">
      <c r="A31" s="9"/>
      <c r="B31" s="9"/>
      <c r="C31" s="10"/>
      <c r="D31" s="9"/>
      <c r="E31" s="9"/>
      <c r="F31" s="9"/>
      <c r="G31" s="9"/>
      <c r="H31" s="11"/>
      <c r="I31" s="12"/>
      <c r="J31" s="12"/>
      <c r="K31" s="12"/>
      <c r="L31" s="12"/>
      <c r="M31" s="12"/>
    </row>
    <row r="32" spans="1:157" s="2" customFormat="1" ht="15.6">
      <c r="A32" s="9"/>
      <c r="B32" s="9"/>
      <c r="C32" s="10"/>
      <c r="D32" s="9"/>
      <c r="E32" s="9"/>
      <c r="F32" s="9"/>
      <c r="G32" s="9"/>
      <c r="H32" s="11"/>
      <c r="I32" s="12"/>
      <c r="J32" s="12"/>
      <c r="K32" s="12"/>
      <c r="L32" s="12"/>
      <c r="M32" s="1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</row>
    <row r="33" spans="1:13" ht="15.6">
      <c r="A33" s="9"/>
      <c r="B33" s="9"/>
      <c r="C33" s="10"/>
      <c r="D33" s="9"/>
      <c r="E33" s="9"/>
      <c r="F33" s="9"/>
      <c r="G33" s="9"/>
      <c r="H33" s="11"/>
      <c r="I33" s="12"/>
      <c r="J33" s="12"/>
      <c r="K33" s="12"/>
      <c r="L33" s="12"/>
      <c r="M33" s="12"/>
    </row>
    <row r="34" spans="1:13" ht="15.6">
      <c r="A34" s="9"/>
      <c r="B34" s="9"/>
      <c r="C34" s="10"/>
      <c r="D34" s="9"/>
      <c r="E34" s="9"/>
      <c r="F34" s="9"/>
      <c r="G34" s="9"/>
      <c r="H34" s="11"/>
      <c r="I34" s="12"/>
      <c r="J34" s="12"/>
      <c r="K34" s="12"/>
      <c r="L34" s="12"/>
      <c r="M34" s="12"/>
    </row>
    <row r="35" spans="1:13" ht="15.6">
      <c r="A35" s="9"/>
      <c r="B35" s="9"/>
      <c r="C35" s="10"/>
      <c r="D35" s="9"/>
      <c r="E35" s="9"/>
      <c r="F35" s="9"/>
      <c r="G35" s="9"/>
      <c r="H35" s="11"/>
      <c r="I35" s="12"/>
      <c r="J35" s="12"/>
      <c r="K35" s="12"/>
      <c r="L35" s="12"/>
      <c r="M35" s="12"/>
    </row>
    <row r="36" spans="1:13" ht="15.6">
      <c r="A36" s="9"/>
      <c r="B36" s="9"/>
      <c r="C36" s="10"/>
      <c r="D36" s="9"/>
      <c r="E36" s="9"/>
      <c r="F36" s="9"/>
      <c r="G36" s="9"/>
      <c r="H36" s="11"/>
      <c r="I36" s="12"/>
      <c r="J36" s="12"/>
      <c r="K36" s="12"/>
      <c r="L36" s="12"/>
      <c r="M36" s="12"/>
    </row>
    <row r="37" spans="1:13" ht="15.6">
      <c r="A37" s="13"/>
      <c r="B37" s="13"/>
      <c r="C37" s="14"/>
      <c r="D37" s="13"/>
      <c r="E37" s="13"/>
      <c r="F37" s="13"/>
      <c r="G37" s="13"/>
      <c r="H37" s="15"/>
      <c r="I37" s="16"/>
      <c r="J37" s="16"/>
      <c r="K37" s="16"/>
      <c r="L37" s="16"/>
      <c r="M37" s="16"/>
    </row>
    <row r="38" spans="1:13" ht="15.6">
      <c r="A38" s="9"/>
      <c r="B38" s="9"/>
      <c r="C38" s="10"/>
      <c r="D38" s="9"/>
      <c r="E38" s="9"/>
      <c r="F38" s="9"/>
      <c r="G38" s="9"/>
      <c r="H38" s="11"/>
      <c r="I38" s="12"/>
      <c r="J38" s="12"/>
      <c r="K38" s="12"/>
      <c r="L38" s="12"/>
      <c r="M38" s="12"/>
    </row>
    <row r="39" spans="1:13" ht="15.6">
      <c r="A39" s="18"/>
      <c r="B39" s="18"/>
      <c r="C39" s="19"/>
      <c r="D39" s="18"/>
      <c r="E39" s="18"/>
      <c r="F39" s="18"/>
      <c r="G39" s="18"/>
      <c r="H39" s="20"/>
      <c r="I39" s="21">
        <f>SUM(I5:I38)</f>
        <v>31</v>
      </c>
      <c r="J39" s="21">
        <f t="shared" ref="J39:K39" si="0">SUM(J5:J38)</f>
        <v>116</v>
      </c>
      <c r="K39" s="21">
        <f t="shared" si="0"/>
        <v>147</v>
      </c>
      <c r="L39" s="21"/>
      <c r="M39" s="21"/>
    </row>
    <row r="40" spans="1:13" ht="15.6">
      <c r="A40" s="9"/>
      <c r="B40" s="9"/>
      <c r="C40" s="22"/>
      <c r="D40" s="9"/>
      <c r="E40" s="9"/>
      <c r="F40" s="9"/>
      <c r="G40" s="9"/>
      <c r="H40" s="22"/>
      <c r="I40" s="12"/>
      <c r="J40" s="12"/>
      <c r="K40" s="12"/>
      <c r="L40" s="12"/>
      <c r="M40" s="12"/>
    </row>
    <row r="41" spans="1:13" ht="15.6">
      <c r="A41" s="9"/>
      <c r="B41" s="9"/>
      <c r="C41" s="22"/>
      <c r="D41" s="9"/>
      <c r="E41" s="9"/>
      <c r="F41" s="9"/>
      <c r="G41" s="9"/>
      <c r="H41" s="22"/>
      <c r="I41" s="12"/>
      <c r="J41" s="12"/>
      <c r="K41" s="12"/>
      <c r="L41" s="12"/>
      <c r="M41" s="12"/>
    </row>
    <row r="42" spans="1:13" ht="15.6">
      <c r="A42" s="9"/>
      <c r="B42" s="9"/>
      <c r="C42" s="22"/>
      <c r="D42" s="9"/>
      <c r="E42" s="9"/>
      <c r="F42" s="9"/>
      <c r="G42" s="9"/>
      <c r="H42" s="22"/>
      <c r="I42" s="12"/>
      <c r="J42" s="12"/>
      <c r="K42" s="12"/>
      <c r="L42" s="12"/>
      <c r="M42" s="12"/>
    </row>
  </sheetData>
  <mergeCells count="1">
    <mergeCell ref="A1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E21" workbookViewId="0" xr3:uid="{51F8DEE0-4D01-5F28-A812-FC0BD7CAC4A5}">
      <selection activeCell="I27" sqref="I27"/>
    </sheetView>
  </sheetViews>
  <sheetFormatPr defaultRowHeight="14.45"/>
  <cols>
    <col min="1" max="1" width="12.42578125" customWidth="1"/>
    <col min="2" max="2" width="39.42578125" customWidth="1"/>
    <col min="3" max="3" width="19.85546875" customWidth="1"/>
    <col min="4" max="4" width="52.140625" customWidth="1"/>
    <col min="5" max="5" width="30.42578125" customWidth="1"/>
    <col min="6" max="6" width="23.5703125" customWidth="1"/>
    <col min="7" max="7" width="24.42578125" customWidth="1"/>
    <col min="8" max="8" width="17.5703125" customWidth="1"/>
    <col min="9" max="9" width="10.5703125" customWidth="1"/>
    <col min="10" max="11" width="11.42578125" customWidth="1"/>
    <col min="12" max="12" width="15" customWidth="1"/>
    <col min="13" max="13" width="16.5703125" customWidth="1"/>
  </cols>
  <sheetData>
    <row r="1" spans="1:1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20.45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" thickTop="1"/>
    <row r="4" spans="1:13" s="3" customFormat="1" ht="47.45" thickBot="1">
      <c r="A4" s="53" t="s">
        <v>1</v>
      </c>
      <c r="B4" s="52" t="s">
        <v>2</v>
      </c>
      <c r="C4" s="54" t="s">
        <v>3</v>
      </c>
      <c r="D4" s="52" t="s">
        <v>4</v>
      </c>
      <c r="E4" s="52" t="s">
        <v>5</v>
      </c>
      <c r="F4" s="52" t="s">
        <v>6</v>
      </c>
      <c r="G4" s="52" t="s">
        <v>7</v>
      </c>
      <c r="H4" s="55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</row>
    <row r="5" spans="1:13" ht="16.149999999999999" thickTop="1">
      <c r="A5" s="31" t="s">
        <v>106</v>
      </c>
      <c r="B5" s="9" t="s">
        <v>107</v>
      </c>
      <c r="C5" s="10" t="s">
        <v>108</v>
      </c>
      <c r="D5" s="9" t="s">
        <v>109</v>
      </c>
      <c r="E5" s="9" t="s">
        <v>110</v>
      </c>
      <c r="F5" s="9" t="s">
        <v>111</v>
      </c>
      <c r="G5" s="9" t="s">
        <v>65</v>
      </c>
      <c r="H5" s="11" t="s">
        <v>112</v>
      </c>
      <c r="I5" s="12">
        <v>3</v>
      </c>
      <c r="J5" s="12">
        <v>15</v>
      </c>
      <c r="K5" s="12">
        <v>18</v>
      </c>
      <c r="L5" s="12"/>
      <c r="M5" s="12">
        <v>13</v>
      </c>
    </row>
    <row r="6" spans="1:13" ht="15.6">
      <c r="A6" s="9"/>
      <c r="B6" s="9" t="s">
        <v>113</v>
      </c>
      <c r="C6" s="10" t="s">
        <v>114</v>
      </c>
      <c r="D6" s="9" t="s">
        <v>115</v>
      </c>
      <c r="E6" s="9" t="s">
        <v>24</v>
      </c>
      <c r="F6" s="9" t="s">
        <v>116</v>
      </c>
      <c r="G6" s="9" t="s">
        <v>31</v>
      </c>
      <c r="H6" s="11" t="s">
        <v>21</v>
      </c>
      <c r="I6" s="12">
        <v>4</v>
      </c>
      <c r="J6" s="12">
        <v>24</v>
      </c>
      <c r="K6" s="12">
        <v>28</v>
      </c>
      <c r="L6" s="12"/>
      <c r="M6" s="12"/>
    </row>
    <row r="7" spans="1:13" ht="15.6">
      <c r="A7" s="9"/>
      <c r="B7" s="9" t="s">
        <v>54</v>
      </c>
      <c r="C7" s="10" t="s">
        <v>117</v>
      </c>
      <c r="D7" s="9"/>
      <c r="E7" s="9" t="s">
        <v>29</v>
      </c>
      <c r="F7" s="9" t="s">
        <v>30</v>
      </c>
      <c r="G7" s="9" t="s">
        <v>42</v>
      </c>
      <c r="H7" s="11" t="s">
        <v>21</v>
      </c>
      <c r="I7" s="12">
        <v>0</v>
      </c>
      <c r="J7" s="12">
        <v>18</v>
      </c>
      <c r="K7" s="12">
        <v>18</v>
      </c>
      <c r="L7" s="12">
        <v>18</v>
      </c>
      <c r="M7" s="12">
        <v>1</v>
      </c>
    </row>
    <row r="8" spans="1:13" ht="15.6">
      <c r="A8" s="9"/>
      <c r="B8" s="9"/>
      <c r="C8" s="10"/>
      <c r="D8" s="9"/>
      <c r="E8" s="9"/>
      <c r="F8" s="9"/>
      <c r="G8" s="9"/>
      <c r="H8" s="11"/>
      <c r="I8" s="12"/>
      <c r="J8" s="12"/>
      <c r="K8" s="12"/>
      <c r="L8" s="12"/>
      <c r="M8" s="12"/>
    </row>
    <row r="9" spans="1:13" ht="15.6">
      <c r="A9" s="9"/>
      <c r="B9" s="9"/>
      <c r="C9" s="10"/>
      <c r="D9" s="9"/>
      <c r="E9" s="9"/>
      <c r="F9" s="9"/>
      <c r="G9" s="9"/>
      <c r="H9" s="11"/>
      <c r="I9" s="12"/>
      <c r="J9" s="12"/>
      <c r="K9" s="12"/>
      <c r="L9" s="12"/>
      <c r="M9" s="12"/>
    </row>
    <row r="10" spans="1:13" ht="15.6">
      <c r="A10" s="9"/>
      <c r="B10" s="9"/>
      <c r="C10" s="10"/>
      <c r="D10" s="9"/>
      <c r="E10" s="9"/>
      <c r="F10" s="9"/>
      <c r="G10" s="9"/>
      <c r="H10" s="11"/>
      <c r="I10" s="12"/>
      <c r="J10" s="12"/>
      <c r="K10" s="12"/>
      <c r="L10" s="12"/>
      <c r="M10" s="12"/>
    </row>
    <row r="11" spans="1:13" ht="15.6">
      <c r="A11" s="9"/>
      <c r="B11" s="9"/>
      <c r="C11" s="10"/>
      <c r="D11" s="9"/>
      <c r="E11" s="9"/>
      <c r="F11" s="9"/>
      <c r="G11" s="9"/>
      <c r="H11" s="11"/>
      <c r="I11" s="12"/>
      <c r="J11" s="12"/>
      <c r="K11" s="12"/>
      <c r="L11" s="12"/>
      <c r="M11" s="12"/>
    </row>
    <row r="12" spans="1:13" ht="15.6">
      <c r="A12" s="9"/>
      <c r="B12" s="9"/>
      <c r="C12" s="10"/>
      <c r="D12" s="9"/>
      <c r="E12" s="9"/>
      <c r="F12" s="9"/>
      <c r="G12" s="9"/>
      <c r="H12" s="11"/>
      <c r="I12" s="12"/>
      <c r="J12" s="12"/>
      <c r="K12" s="12"/>
      <c r="L12" s="12"/>
      <c r="M12" s="12"/>
    </row>
    <row r="13" spans="1:13" ht="15.6">
      <c r="A13" s="13"/>
      <c r="B13" s="13"/>
      <c r="C13" s="14"/>
      <c r="D13" s="13"/>
      <c r="E13" s="13"/>
      <c r="F13" s="13"/>
      <c r="G13" s="13"/>
      <c r="H13" s="15"/>
      <c r="I13" s="16"/>
      <c r="J13" s="16"/>
      <c r="K13" s="16"/>
      <c r="L13" s="16"/>
      <c r="M13" s="16"/>
    </row>
    <row r="14" spans="1:13" ht="15.6">
      <c r="A14" s="9"/>
      <c r="B14" s="9"/>
      <c r="C14" s="10"/>
      <c r="D14" s="9"/>
      <c r="E14" s="9"/>
      <c r="F14" s="9"/>
      <c r="G14" s="9"/>
      <c r="H14" s="11"/>
      <c r="I14" s="12"/>
      <c r="J14" s="12"/>
      <c r="K14" s="12"/>
      <c r="L14" s="12"/>
      <c r="M14" s="12"/>
    </row>
    <row r="15" spans="1:13" ht="15.6">
      <c r="A15" s="31" t="s">
        <v>118</v>
      </c>
      <c r="B15" s="9"/>
      <c r="C15" s="10"/>
      <c r="D15" s="9"/>
      <c r="E15" s="9"/>
      <c r="F15" s="9"/>
      <c r="G15" s="9"/>
      <c r="H15" s="11"/>
      <c r="I15" s="12"/>
      <c r="J15" s="12"/>
      <c r="K15" s="12"/>
      <c r="L15" s="12"/>
      <c r="M15" s="12"/>
    </row>
    <row r="16" spans="1:13" ht="15.6">
      <c r="A16" s="9"/>
      <c r="B16" s="9" t="s">
        <v>88</v>
      </c>
      <c r="C16" s="10"/>
      <c r="D16" s="9"/>
      <c r="E16" s="9" t="s">
        <v>29</v>
      </c>
      <c r="F16" s="9" t="s">
        <v>30</v>
      </c>
      <c r="G16" s="9" t="s">
        <v>25</v>
      </c>
      <c r="H16" s="11" t="s">
        <v>21</v>
      </c>
      <c r="I16" s="12">
        <v>2</v>
      </c>
      <c r="J16" s="12">
        <v>22</v>
      </c>
      <c r="K16" s="12">
        <v>24</v>
      </c>
      <c r="L16" s="12">
        <v>20</v>
      </c>
      <c r="M16" s="12">
        <v>1</v>
      </c>
    </row>
    <row r="17" spans="1:13" ht="15.6">
      <c r="A17" s="9"/>
      <c r="B17" s="9" t="s">
        <v>32</v>
      </c>
      <c r="C17" s="10" t="s">
        <v>119</v>
      </c>
      <c r="D17" s="9" t="s">
        <v>120</v>
      </c>
      <c r="E17" s="9" t="s">
        <v>18</v>
      </c>
      <c r="F17" s="9" t="s">
        <v>19</v>
      </c>
      <c r="G17" s="9" t="s">
        <v>42</v>
      </c>
      <c r="H17" s="11" t="s">
        <v>21</v>
      </c>
      <c r="I17" s="12">
        <v>6</v>
      </c>
      <c r="J17" s="12">
        <v>18</v>
      </c>
      <c r="K17" s="12">
        <v>24</v>
      </c>
      <c r="L17" s="12"/>
      <c r="M17" s="12">
        <v>19</v>
      </c>
    </row>
    <row r="18" spans="1:13" ht="15.6">
      <c r="A18" s="9"/>
      <c r="B18" s="9" t="s">
        <v>22</v>
      </c>
      <c r="C18" s="10" t="s">
        <v>121</v>
      </c>
      <c r="D18" s="9" t="s">
        <v>122</v>
      </c>
      <c r="E18" s="9" t="s">
        <v>24</v>
      </c>
      <c r="F18" s="9" t="s">
        <v>116</v>
      </c>
      <c r="G18" s="9" t="s">
        <v>20</v>
      </c>
      <c r="H18" s="11" t="s">
        <v>21</v>
      </c>
      <c r="I18" s="12">
        <v>2</v>
      </c>
      <c r="J18" s="12">
        <v>18</v>
      </c>
      <c r="K18" s="12">
        <v>20</v>
      </c>
      <c r="L18" s="12"/>
      <c r="M18" s="12">
        <v>15</v>
      </c>
    </row>
    <row r="19" spans="1:13" ht="15.6">
      <c r="A19" s="9"/>
      <c r="B19" s="9" t="s">
        <v>123</v>
      </c>
      <c r="C19" s="10" t="s">
        <v>124</v>
      </c>
      <c r="D19" s="9" t="s">
        <v>125</v>
      </c>
      <c r="E19" s="9" t="s">
        <v>24</v>
      </c>
      <c r="F19" s="9" t="s">
        <v>116</v>
      </c>
      <c r="G19" s="9" t="s">
        <v>20</v>
      </c>
      <c r="H19" s="11" t="s">
        <v>21</v>
      </c>
      <c r="I19" s="12">
        <v>2</v>
      </c>
      <c r="J19" s="12">
        <v>22</v>
      </c>
      <c r="K19" s="12">
        <v>24</v>
      </c>
      <c r="L19" s="12"/>
      <c r="M19" s="12">
        <v>8</v>
      </c>
    </row>
    <row r="20" spans="1:13" ht="15.6">
      <c r="A20" s="9"/>
      <c r="B20" s="9" t="s">
        <v>123</v>
      </c>
      <c r="C20" s="10" t="s">
        <v>126</v>
      </c>
      <c r="D20" s="9" t="s">
        <v>125</v>
      </c>
      <c r="E20" s="9" t="s">
        <v>24</v>
      </c>
      <c r="F20" s="9" t="s">
        <v>116</v>
      </c>
      <c r="G20" s="9" t="s">
        <v>20</v>
      </c>
      <c r="H20" s="11" t="s">
        <v>21</v>
      </c>
      <c r="I20" s="12">
        <v>1</v>
      </c>
      <c r="J20" s="12">
        <v>23</v>
      </c>
      <c r="K20" s="12">
        <v>24</v>
      </c>
      <c r="L20" s="12"/>
      <c r="M20" s="12">
        <v>6</v>
      </c>
    </row>
    <row r="21" spans="1:13" ht="15" customHeight="1">
      <c r="A21" s="9"/>
      <c r="B21" s="62" t="s">
        <v>57</v>
      </c>
      <c r="C21" s="10" t="s">
        <v>127</v>
      </c>
      <c r="D21" s="9" t="s">
        <v>128</v>
      </c>
      <c r="E21" s="9" t="s">
        <v>18</v>
      </c>
      <c r="F21" s="9" t="s">
        <v>116</v>
      </c>
      <c r="G21" s="9" t="s">
        <v>31</v>
      </c>
      <c r="H21" s="87">
        <v>26000</v>
      </c>
      <c r="I21" s="12">
        <v>5</v>
      </c>
      <c r="J21" s="12">
        <v>11</v>
      </c>
      <c r="K21" s="88">
        <v>16</v>
      </c>
      <c r="L21" s="12"/>
      <c r="M21" s="12"/>
    </row>
    <row r="22" spans="1:13" ht="15.6">
      <c r="A22" s="9"/>
      <c r="B22" s="9"/>
      <c r="C22" s="10"/>
      <c r="D22" s="9"/>
      <c r="E22" s="9"/>
      <c r="F22" s="9"/>
      <c r="G22" s="9"/>
      <c r="H22" s="11"/>
      <c r="I22" s="12"/>
      <c r="J22" s="12"/>
      <c r="K22" s="12"/>
      <c r="L22" s="12"/>
      <c r="M22" s="12"/>
    </row>
    <row r="23" spans="1:13" ht="15.6">
      <c r="A23" s="9"/>
      <c r="B23" s="9"/>
      <c r="C23" s="10"/>
      <c r="D23" s="9"/>
      <c r="E23" s="9"/>
      <c r="F23" s="9"/>
      <c r="G23" s="9"/>
      <c r="H23" s="11"/>
      <c r="I23" s="12"/>
      <c r="J23" s="12"/>
      <c r="K23" s="12"/>
      <c r="L23" s="12"/>
      <c r="M23" s="12"/>
    </row>
    <row r="24" spans="1:13" ht="15.6">
      <c r="A24" s="9"/>
      <c r="B24" s="9"/>
      <c r="C24" s="10"/>
      <c r="D24" s="9"/>
      <c r="E24" s="9"/>
      <c r="F24" s="9"/>
      <c r="G24" s="9"/>
      <c r="H24" s="11"/>
      <c r="I24" s="12"/>
      <c r="J24" s="12"/>
      <c r="K24" s="12"/>
      <c r="L24" s="12"/>
      <c r="M24" s="12"/>
    </row>
    <row r="25" spans="1:13" ht="15.6">
      <c r="A25" s="9"/>
      <c r="B25" s="9"/>
      <c r="C25" s="10"/>
      <c r="D25" s="9"/>
      <c r="E25" s="9"/>
      <c r="F25" s="9"/>
      <c r="G25" s="9"/>
      <c r="H25" s="11"/>
      <c r="I25" s="12"/>
      <c r="J25" s="12"/>
      <c r="K25" s="12"/>
      <c r="L25" s="12"/>
      <c r="M25" s="12"/>
    </row>
    <row r="26" spans="1:13" ht="15.6">
      <c r="A26" s="13"/>
      <c r="B26" s="13"/>
      <c r="C26" s="14"/>
      <c r="D26" s="13"/>
      <c r="E26" s="13"/>
      <c r="F26" s="13"/>
      <c r="G26" s="13"/>
      <c r="H26" s="15"/>
      <c r="I26" s="16"/>
      <c r="J26" s="16"/>
      <c r="K26" s="16"/>
      <c r="L26" s="16"/>
      <c r="M26" s="16"/>
    </row>
    <row r="27" spans="1:13" ht="15.6">
      <c r="A27" s="9"/>
      <c r="B27" s="9"/>
      <c r="C27" s="10"/>
      <c r="D27" s="9"/>
      <c r="E27" s="9"/>
      <c r="F27" s="9"/>
      <c r="G27" s="9"/>
      <c r="H27" s="11"/>
      <c r="I27" s="12"/>
      <c r="J27" s="12"/>
      <c r="K27" s="12"/>
      <c r="L27" s="12"/>
      <c r="M27" s="12"/>
    </row>
    <row r="28" spans="1:13" ht="15.6">
      <c r="A28" s="31" t="s">
        <v>129</v>
      </c>
      <c r="B28" s="9"/>
      <c r="C28" s="10"/>
      <c r="D28" s="9"/>
      <c r="E28" s="9"/>
      <c r="F28" s="9"/>
      <c r="G28" s="9"/>
      <c r="H28" s="11"/>
      <c r="I28" s="12"/>
      <c r="J28" s="12"/>
      <c r="K28" s="12"/>
      <c r="L28" s="12"/>
      <c r="M28" s="12"/>
    </row>
    <row r="29" spans="1:13" ht="15.6">
      <c r="A29" s="9"/>
      <c r="B29" s="9"/>
      <c r="C29" s="10"/>
      <c r="D29" s="9"/>
      <c r="E29" s="9"/>
      <c r="F29" s="9"/>
      <c r="G29" s="9"/>
      <c r="H29" s="17"/>
      <c r="I29" s="12"/>
      <c r="J29" s="12"/>
      <c r="K29" s="12"/>
      <c r="L29" s="12"/>
      <c r="M29" s="12"/>
    </row>
    <row r="30" spans="1:13" ht="15.6">
      <c r="A30" s="9"/>
      <c r="B30" s="9"/>
      <c r="C30" s="10"/>
      <c r="D30" s="9"/>
      <c r="E30" s="9"/>
      <c r="F30" s="9"/>
      <c r="G30" s="9"/>
      <c r="H30" s="11"/>
      <c r="I30" s="12"/>
      <c r="J30" s="12"/>
      <c r="K30" s="12"/>
      <c r="L30" s="12"/>
      <c r="M30" s="12"/>
    </row>
    <row r="31" spans="1:13" ht="15.6">
      <c r="A31" s="9"/>
      <c r="B31" s="9"/>
      <c r="C31" s="10"/>
      <c r="D31" s="9"/>
      <c r="E31" s="9"/>
      <c r="F31" s="9"/>
      <c r="G31" s="9"/>
      <c r="H31" s="11"/>
      <c r="I31" s="12"/>
      <c r="J31" s="12"/>
      <c r="K31" s="12"/>
      <c r="L31" s="12"/>
      <c r="M31" s="12"/>
    </row>
    <row r="32" spans="1:13" ht="15.6">
      <c r="A32" s="9"/>
      <c r="B32" s="9"/>
      <c r="C32" s="10"/>
      <c r="D32" s="9"/>
      <c r="E32" s="9"/>
      <c r="F32" s="9"/>
      <c r="G32" s="9"/>
      <c r="H32" s="11"/>
      <c r="I32" s="12"/>
      <c r="J32" s="12"/>
      <c r="K32" s="12"/>
      <c r="L32" s="12"/>
      <c r="M32" s="12"/>
    </row>
    <row r="33" spans="1:13" ht="15.6">
      <c r="A33" s="9"/>
      <c r="B33" s="9"/>
      <c r="C33" s="10"/>
      <c r="D33" s="9"/>
      <c r="E33" s="9"/>
      <c r="F33" s="9"/>
      <c r="G33" s="9"/>
      <c r="H33" s="11"/>
      <c r="I33" s="12"/>
      <c r="J33" s="12"/>
      <c r="K33" s="12"/>
      <c r="L33" s="12"/>
      <c r="M33" s="12"/>
    </row>
    <row r="34" spans="1:13" ht="15.6">
      <c r="A34" s="9"/>
      <c r="B34" s="9"/>
      <c r="C34" s="10"/>
      <c r="D34" s="9"/>
      <c r="E34" s="9"/>
      <c r="F34" s="9"/>
      <c r="G34" s="9"/>
      <c r="H34" s="11"/>
      <c r="I34" s="12"/>
      <c r="J34" s="12"/>
      <c r="K34" s="12"/>
      <c r="L34" s="12"/>
      <c r="M34" s="12"/>
    </row>
    <row r="35" spans="1:13" ht="15.6">
      <c r="A35" s="9"/>
      <c r="B35" s="9"/>
      <c r="C35" s="10"/>
      <c r="D35" s="9"/>
      <c r="E35" s="9"/>
      <c r="F35" s="9"/>
      <c r="G35" s="9"/>
      <c r="H35" s="11"/>
      <c r="I35" s="12"/>
      <c r="J35" s="12"/>
      <c r="K35" s="12"/>
      <c r="L35" s="12"/>
      <c r="M35" s="12"/>
    </row>
    <row r="36" spans="1:13" ht="15.6">
      <c r="A36" s="13"/>
      <c r="B36" s="13"/>
      <c r="C36" s="14"/>
      <c r="D36" s="13"/>
      <c r="E36" s="13"/>
      <c r="F36" s="13"/>
      <c r="G36" s="13"/>
      <c r="H36" s="15"/>
      <c r="I36" s="16"/>
      <c r="J36" s="16"/>
      <c r="K36" s="16"/>
      <c r="L36" s="16"/>
      <c r="M36" s="16"/>
    </row>
    <row r="37" spans="1:13" ht="15.6">
      <c r="A37" s="9"/>
      <c r="B37" s="9"/>
      <c r="C37" s="10"/>
      <c r="D37" s="9"/>
      <c r="E37" s="9"/>
      <c r="F37" s="9"/>
      <c r="G37" s="9"/>
      <c r="H37" s="11"/>
      <c r="I37" s="12"/>
      <c r="J37" s="12"/>
      <c r="K37" s="12"/>
      <c r="L37" s="12"/>
      <c r="M37" s="12"/>
    </row>
    <row r="38" spans="1:13" ht="15.6">
      <c r="A38" s="18"/>
      <c r="B38" s="18"/>
      <c r="C38" s="19"/>
      <c r="D38" s="18"/>
      <c r="E38" s="18"/>
      <c r="F38" s="18"/>
      <c r="G38" s="18"/>
      <c r="H38" s="20"/>
      <c r="I38" s="21">
        <f>SUM(I5:I37)</f>
        <v>25</v>
      </c>
      <c r="J38" s="21">
        <f t="shared" ref="J38:K38" si="0">SUM(J5:J37)</f>
        <v>171</v>
      </c>
      <c r="K38" s="21">
        <f t="shared" si="0"/>
        <v>196</v>
      </c>
      <c r="L38" s="21"/>
      <c r="M38" s="21"/>
    </row>
    <row r="39" spans="1:13" ht="15.6">
      <c r="A39" s="9"/>
      <c r="B39" s="9"/>
      <c r="C39" s="22"/>
      <c r="D39" s="9"/>
      <c r="E39" s="9"/>
      <c r="F39" s="9"/>
      <c r="G39" s="9"/>
      <c r="H39" s="22"/>
      <c r="I39" s="12"/>
      <c r="J39" s="12"/>
      <c r="K39" s="12"/>
      <c r="L39" s="12"/>
      <c r="M39" s="12"/>
    </row>
    <row r="40" spans="1:13" ht="15.6">
      <c r="A40" s="9"/>
      <c r="B40" s="9"/>
      <c r="C40" s="22"/>
      <c r="D40" s="9"/>
      <c r="E40" s="9"/>
      <c r="F40" s="9"/>
      <c r="G40" s="9"/>
      <c r="H40" s="22"/>
      <c r="I40" s="12"/>
      <c r="J40" s="12"/>
      <c r="K40" s="12"/>
      <c r="L40" s="12"/>
      <c r="M40" s="12"/>
    </row>
    <row r="41" spans="1:13" ht="15.6">
      <c r="A41" s="9"/>
      <c r="B41" s="9"/>
      <c r="C41" s="22"/>
      <c r="D41" s="9"/>
      <c r="E41" s="9"/>
      <c r="F41" s="9"/>
      <c r="G41" s="9"/>
      <c r="H41" s="22"/>
      <c r="I41" s="12"/>
      <c r="J41" s="12"/>
      <c r="K41" s="12"/>
      <c r="L41" s="12"/>
      <c r="M41" s="12"/>
    </row>
  </sheetData>
  <mergeCells count="1">
    <mergeCell ref="A1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topLeftCell="A34" workbookViewId="0" xr3:uid="{F9CF3CF3-643B-5BE6-8B46-32C596A47465}">
      <selection activeCell="A41" sqref="A41"/>
    </sheetView>
  </sheetViews>
  <sheetFormatPr defaultRowHeight="14.45"/>
  <cols>
    <col min="1" max="1" width="12.42578125" customWidth="1"/>
    <col min="2" max="2" width="18.140625" customWidth="1"/>
    <col min="3" max="3" width="15.5703125" customWidth="1"/>
    <col min="4" max="4" width="44.42578125" customWidth="1"/>
    <col min="5" max="5" width="32" customWidth="1"/>
    <col min="6" max="6" width="30.42578125" customWidth="1"/>
    <col min="7" max="7" width="24.42578125" customWidth="1"/>
    <col min="8" max="8" width="17.5703125" style="59" customWidth="1"/>
    <col min="9" max="9" width="10.5703125" customWidth="1"/>
    <col min="10" max="10" width="11.42578125" customWidth="1"/>
    <col min="11" max="11" width="13.42578125" customWidth="1"/>
  </cols>
  <sheetData>
    <row r="1" spans="1:11">
      <c r="A1" s="89" t="s">
        <v>130</v>
      </c>
      <c r="B1" s="90"/>
      <c r="C1" s="90"/>
      <c r="D1" s="90"/>
      <c r="E1" s="90"/>
      <c r="F1" s="90"/>
      <c r="G1" s="90"/>
      <c r="H1" s="90"/>
      <c r="I1" s="90"/>
    </row>
    <row r="2" spans="1:11" ht="20.45" thickBot="1">
      <c r="A2" s="90"/>
      <c r="B2" s="90"/>
      <c r="C2" s="90"/>
      <c r="D2" s="90"/>
      <c r="E2" s="90"/>
      <c r="F2" s="90"/>
      <c r="G2" s="90"/>
      <c r="H2" s="90"/>
      <c r="I2" s="90"/>
      <c r="J2" s="1"/>
      <c r="K2" s="1"/>
    </row>
    <row r="4" spans="1:11" ht="36">
      <c r="A4" s="4" t="s">
        <v>1</v>
      </c>
      <c r="B4" s="5" t="s">
        <v>2</v>
      </c>
      <c r="C4" s="6" t="s">
        <v>3</v>
      </c>
      <c r="D4" s="5" t="s">
        <v>131</v>
      </c>
      <c r="E4" s="5" t="s">
        <v>5</v>
      </c>
      <c r="F4" s="5" t="s">
        <v>6</v>
      </c>
      <c r="G4" s="5" t="s">
        <v>7</v>
      </c>
      <c r="H4" s="7" t="s">
        <v>8</v>
      </c>
      <c r="I4" s="5" t="s">
        <v>9</v>
      </c>
      <c r="J4" s="5" t="s">
        <v>10</v>
      </c>
      <c r="K4" s="5" t="s">
        <v>132</v>
      </c>
    </row>
    <row r="5" spans="1:11" ht="14.25" customHeight="1">
      <c r="A5" s="31" t="s">
        <v>14</v>
      </c>
      <c r="B5" s="38" t="s">
        <v>133</v>
      </c>
      <c r="C5" s="23" t="s">
        <v>134</v>
      </c>
      <c r="D5" s="70" t="s">
        <v>135</v>
      </c>
      <c r="E5" s="22" t="s">
        <v>136</v>
      </c>
      <c r="F5" s="38" t="s">
        <v>137</v>
      </c>
      <c r="G5" s="38" t="s">
        <v>90</v>
      </c>
      <c r="H5" s="71" t="s">
        <v>21</v>
      </c>
      <c r="I5" s="72">
        <v>3</v>
      </c>
      <c r="J5" s="72">
        <v>21</v>
      </c>
      <c r="K5" s="72">
        <f>I5+J5</f>
        <v>24</v>
      </c>
    </row>
    <row r="6" spans="1:11" ht="15.6">
      <c r="A6" s="9"/>
      <c r="B6" s="38"/>
      <c r="C6" s="23"/>
      <c r="D6" s="9"/>
      <c r="E6" s="22"/>
      <c r="F6" s="38"/>
      <c r="G6" s="38"/>
      <c r="H6" s="56"/>
      <c r="I6" s="12"/>
      <c r="J6" s="12"/>
      <c r="K6" s="12"/>
    </row>
    <row r="7" spans="1:11" ht="15.6">
      <c r="A7" s="9"/>
      <c r="B7" s="38"/>
      <c r="C7" s="23"/>
      <c r="D7" s="9"/>
      <c r="E7" s="22"/>
      <c r="F7" s="38"/>
      <c r="G7" s="38"/>
      <c r="H7" s="56"/>
      <c r="I7" s="12"/>
      <c r="J7" s="12"/>
      <c r="K7" s="12"/>
    </row>
    <row r="8" spans="1:11" ht="15.6">
      <c r="A8" s="9"/>
      <c r="B8" s="38"/>
      <c r="C8" s="23"/>
      <c r="D8" s="9"/>
      <c r="E8" s="22"/>
      <c r="F8" s="38"/>
      <c r="G8" s="38"/>
      <c r="H8" s="56"/>
      <c r="I8" s="12"/>
      <c r="J8" s="12"/>
      <c r="K8" s="12"/>
    </row>
    <row r="9" spans="1:11" ht="15.6">
      <c r="A9" s="33" t="s">
        <v>26</v>
      </c>
      <c r="B9" s="38" t="s">
        <v>138</v>
      </c>
      <c r="C9" s="23" t="s">
        <v>139</v>
      </c>
      <c r="D9" s="9" t="s">
        <v>140</v>
      </c>
      <c r="E9" s="22" t="s">
        <v>141</v>
      </c>
      <c r="F9" s="38" t="s">
        <v>30</v>
      </c>
      <c r="G9" s="38" t="s">
        <v>90</v>
      </c>
      <c r="H9" s="71" t="s">
        <v>21</v>
      </c>
      <c r="I9" s="72">
        <v>7</v>
      </c>
      <c r="J9" s="72">
        <v>43</v>
      </c>
      <c r="K9" s="72">
        <f>I9+J9</f>
        <v>50</v>
      </c>
    </row>
    <row r="10" spans="1:11" ht="15.6">
      <c r="A10" s="9"/>
      <c r="B10" s="38"/>
      <c r="C10" s="23"/>
      <c r="D10" s="9"/>
      <c r="E10" s="22"/>
      <c r="F10" s="38"/>
      <c r="G10" s="38"/>
      <c r="H10" s="56"/>
      <c r="I10" s="12"/>
      <c r="J10" s="12"/>
      <c r="K10" s="12"/>
    </row>
    <row r="11" spans="1:11" ht="15.6">
      <c r="A11" s="8"/>
      <c r="B11" s="38"/>
      <c r="C11" s="23"/>
      <c r="D11" s="9"/>
      <c r="E11" s="22"/>
      <c r="F11" s="38"/>
      <c r="G11" s="38"/>
      <c r="H11" s="56"/>
      <c r="I11" s="12"/>
      <c r="J11" s="12"/>
      <c r="K11" s="12"/>
    </row>
    <row r="12" spans="1:11" ht="15.6">
      <c r="A12" s="9"/>
      <c r="B12" s="38"/>
      <c r="C12" s="23"/>
      <c r="D12" s="9"/>
      <c r="E12" s="22"/>
      <c r="F12" s="38"/>
      <c r="G12" s="38"/>
      <c r="H12" s="60"/>
      <c r="I12" s="12"/>
      <c r="J12" s="12"/>
      <c r="K12" s="12"/>
    </row>
    <row r="13" spans="1:11" ht="16.5" customHeight="1">
      <c r="A13" s="33" t="s">
        <v>36</v>
      </c>
      <c r="B13" s="38" t="s">
        <v>138</v>
      </c>
      <c r="C13" s="23" t="s">
        <v>142</v>
      </c>
      <c r="D13" s="70" t="s">
        <v>143</v>
      </c>
      <c r="E13" s="22" t="s">
        <v>144</v>
      </c>
      <c r="F13" s="38" t="s">
        <v>137</v>
      </c>
      <c r="G13" s="38" t="s">
        <v>90</v>
      </c>
      <c r="H13" s="71" t="s">
        <v>21</v>
      </c>
      <c r="I13" s="72">
        <v>3</v>
      </c>
      <c r="J13" s="72">
        <v>20</v>
      </c>
      <c r="K13" s="72">
        <f>I13+J13</f>
        <v>23</v>
      </c>
    </row>
    <row r="14" spans="1:11" ht="15.6">
      <c r="A14" s="9"/>
      <c r="B14" s="38"/>
      <c r="C14" s="23"/>
      <c r="D14" s="9"/>
      <c r="E14" s="22"/>
      <c r="F14" s="38"/>
      <c r="G14" s="38"/>
      <c r="H14" s="56"/>
      <c r="I14" s="12"/>
      <c r="J14" s="12"/>
      <c r="K14" s="12"/>
    </row>
    <row r="15" spans="1:11" ht="15.6">
      <c r="A15" s="13"/>
      <c r="B15" s="41"/>
      <c r="C15" s="24"/>
      <c r="D15" s="13"/>
      <c r="E15" s="40"/>
      <c r="F15" s="41"/>
      <c r="G15" s="41"/>
      <c r="H15" s="61"/>
      <c r="I15" s="16"/>
      <c r="J15" s="16"/>
      <c r="K15" s="16"/>
    </row>
    <row r="16" spans="1:11" ht="15.6">
      <c r="A16" s="9"/>
      <c r="B16" s="38"/>
      <c r="C16" s="23"/>
      <c r="D16" s="9"/>
      <c r="E16" s="22"/>
      <c r="F16" s="38"/>
      <c r="G16" s="38"/>
      <c r="H16" s="56"/>
      <c r="I16" s="12"/>
      <c r="J16" s="12"/>
      <c r="K16" s="12"/>
    </row>
    <row r="17" spans="1:11" ht="15.6">
      <c r="A17" s="31" t="s">
        <v>46</v>
      </c>
      <c r="B17" s="38" t="s">
        <v>133</v>
      </c>
      <c r="C17" s="23" t="s">
        <v>145</v>
      </c>
      <c r="D17" s="9"/>
      <c r="E17" s="22" t="s">
        <v>141</v>
      </c>
      <c r="F17" s="44" t="s">
        <v>30</v>
      </c>
      <c r="G17" s="38" t="s">
        <v>146</v>
      </c>
      <c r="H17" s="12"/>
      <c r="I17" s="12"/>
      <c r="J17" s="29"/>
      <c r="K17" s="29"/>
    </row>
    <row r="18" spans="1:11" ht="15.6">
      <c r="A18" s="9"/>
      <c r="B18" s="38"/>
      <c r="C18" s="23"/>
      <c r="D18" s="9"/>
      <c r="E18" s="22"/>
      <c r="F18" s="45"/>
      <c r="G18" s="38"/>
      <c r="H18" s="12"/>
      <c r="I18" s="12"/>
      <c r="J18" s="30"/>
      <c r="K18" s="30"/>
    </row>
    <row r="19" spans="1:11" ht="15.6">
      <c r="A19" s="9"/>
      <c r="B19" s="38"/>
      <c r="C19" s="23"/>
      <c r="D19" s="9"/>
      <c r="E19" s="22"/>
      <c r="F19" s="44"/>
      <c r="G19" s="38"/>
      <c r="H19" s="12"/>
      <c r="I19" s="12"/>
      <c r="J19" s="29"/>
      <c r="K19" s="29"/>
    </row>
    <row r="20" spans="1:11" ht="15.6">
      <c r="A20" s="9"/>
      <c r="B20" s="38"/>
      <c r="C20" s="23"/>
      <c r="D20" s="9"/>
      <c r="E20" s="22"/>
      <c r="F20" s="44"/>
      <c r="G20" s="38"/>
      <c r="H20" s="12"/>
      <c r="I20" s="12"/>
      <c r="J20" s="35"/>
      <c r="K20" s="35"/>
    </row>
    <row r="21" spans="1:11" ht="15.6">
      <c r="A21" s="33" t="s">
        <v>56</v>
      </c>
      <c r="B21" s="38"/>
      <c r="C21" s="23"/>
      <c r="D21" s="9"/>
      <c r="E21" s="22"/>
      <c r="F21" s="44"/>
      <c r="G21" s="38"/>
      <c r="H21" s="12"/>
      <c r="I21" s="12"/>
      <c r="J21" s="29"/>
      <c r="K21" s="29"/>
    </row>
    <row r="22" spans="1:11" ht="15.6">
      <c r="A22" s="9"/>
      <c r="B22" s="38"/>
      <c r="C22" s="23"/>
      <c r="D22" s="9"/>
      <c r="E22" s="22"/>
      <c r="F22" s="44"/>
      <c r="G22" s="38"/>
      <c r="H22" s="12"/>
      <c r="I22" s="12"/>
      <c r="J22" s="29"/>
      <c r="K22" s="29"/>
    </row>
    <row r="23" spans="1:11" ht="15.6">
      <c r="A23" s="9"/>
      <c r="B23" s="38"/>
      <c r="C23" s="23"/>
      <c r="D23" s="9"/>
      <c r="E23" s="22"/>
      <c r="F23" s="44"/>
      <c r="G23" s="38"/>
      <c r="H23" s="57"/>
      <c r="I23" s="12"/>
      <c r="J23" s="29"/>
      <c r="K23" s="29"/>
    </row>
    <row r="24" spans="1:11" ht="15.6">
      <c r="A24" s="9"/>
      <c r="B24" s="38"/>
      <c r="C24" s="23"/>
      <c r="D24" s="9"/>
      <c r="E24" s="22"/>
      <c r="F24" s="44"/>
      <c r="G24" s="38"/>
      <c r="H24" s="57"/>
      <c r="I24" s="12"/>
      <c r="J24" s="29"/>
      <c r="K24" s="29"/>
    </row>
    <row r="25" spans="1:11" ht="15.6">
      <c r="A25" s="33" t="s">
        <v>76</v>
      </c>
      <c r="B25" s="38"/>
      <c r="C25" s="23"/>
      <c r="D25" s="9"/>
      <c r="E25" s="22"/>
      <c r="F25" s="44"/>
      <c r="G25" s="38"/>
      <c r="H25" s="57"/>
      <c r="I25" s="12"/>
      <c r="J25" s="29"/>
      <c r="K25" s="29"/>
    </row>
    <row r="26" spans="1:11" ht="15.6">
      <c r="A26" s="9"/>
      <c r="B26" s="38"/>
      <c r="C26" s="23"/>
      <c r="D26" s="9"/>
      <c r="E26" s="22"/>
      <c r="F26" s="44"/>
      <c r="G26" s="38"/>
      <c r="H26" s="57"/>
      <c r="I26" s="12"/>
      <c r="J26" s="29"/>
      <c r="K26" s="29"/>
    </row>
    <row r="27" spans="1:11" ht="15.6">
      <c r="A27" s="9"/>
      <c r="B27" s="38"/>
      <c r="C27" s="23"/>
      <c r="D27" s="9"/>
      <c r="E27" s="22"/>
      <c r="F27" s="44"/>
      <c r="G27" s="38"/>
      <c r="H27" s="57"/>
      <c r="I27" s="12"/>
      <c r="J27" s="29"/>
      <c r="K27" s="29"/>
    </row>
    <row r="28" spans="1:11" ht="15.6">
      <c r="A28" s="9"/>
      <c r="B28" s="38"/>
      <c r="C28" s="23"/>
      <c r="D28" s="9"/>
      <c r="E28" s="22"/>
      <c r="F28" s="44"/>
      <c r="G28" s="38"/>
      <c r="H28" s="57"/>
      <c r="I28" s="12"/>
      <c r="J28" s="29"/>
      <c r="K28" s="29"/>
    </row>
    <row r="29" spans="1:11" ht="15.6">
      <c r="A29" s="33" t="s">
        <v>85</v>
      </c>
      <c r="B29" s="38"/>
      <c r="C29" s="23"/>
      <c r="D29" s="9"/>
      <c r="E29" s="22"/>
      <c r="F29" s="44"/>
      <c r="G29" s="38"/>
      <c r="H29" s="57"/>
      <c r="I29" s="12"/>
      <c r="J29" s="29"/>
      <c r="K29" s="29"/>
    </row>
    <row r="30" spans="1:11" ht="15.6">
      <c r="A30" s="9"/>
      <c r="B30" s="38"/>
      <c r="C30" s="23"/>
      <c r="D30" s="9"/>
      <c r="E30" s="22"/>
      <c r="F30" s="44"/>
      <c r="G30" s="38"/>
      <c r="H30" s="57"/>
      <c r="I30" s="12"/>
      <c r="J30" s="29"/>
      <c r="K30" s="29"/>
    </row>
    <row r="31" spans="1:11" ht="15.6">
      <c r="A31" s="9"/>
      <c r="B31" s="38"/>
      <c r="C31" s="23"/>
      <c r="D31" s="9"/>
      <c r="E31" s="22"/>
      <c r="F31" s="44"/>
      <c r="G31" s="38"/>
      <c r="H31" s="57"/>
      <c r="I31" s="12"/>
      <c r="J31" s="29"/>
      <c r="K31" s="29"/>
    </row>
    <row r="32" spans="1:11" ht="15.6">
      <c r="A32" s="9"/>
      <c r="B32" s="38"/>
      <c r="C32" s="23"/>
      <c r="D32" s="9"/>
      <c r="E32" s="22"/>
      <c r="F32" s="44"/>
      <c r="G32" s="38"/>
      <c r="H32" s="57"/>
      <c r="I32" s="12"/>
      <c r="J32" s="29"/>
      <c r="K32" s="29"/>
    </row>
    <row r="33" spans="1:11" ht="15.6">
      <c r="A33" s="33" t="s">
        <v>98</v>
      </c>
      <c r="B33" s="38"/>
      <c r="C33" s="23"/>
      <c r="D33" s="9"/>
      <c r="E33" s="22"/>
      <c r="F33" s="44"/>
      <c r="G33" s="38"/>
      <c r="H33" s="57"/>
      <c r="I33" s="12"/>
      <c r="J33" s="29"/>
      <c r="K33" s="29"/>
    </row>
    <row r="34" spans="1:11" ht="15.6">
      <c r="A34" s="9"/>
      <c r="B34" s="38"/>
      <c r="C34" s="23"/>
      <c r="D34" s="9"/>
      <c r="E34" s="22"/>
      <c r="F34" s="44"/>
      <c r="G34" s="12"/>
      <c r="H34" s="57"/>
      <c r="I34" s="12"/>
      <c r="J34" s="29"/>
      <c r="K34" s="29"/>
    </row>
    <row r="35" spans="1:11" ht="15.6">
      <c r="A35" s="9"/>
      <c r="B35" s="38"/>
      <c r="C35" s="23"/>
      <c r="D35" s="9"/>
      <c r="E35" s="22"/>
      <c r="F35" s="44"/>
      <c r="G35" s="12"/>
      <c r="H35" s="57"/>
      <c r="I35" s="12"/>
      <c r="J35" s="29"/>
      <c r="K35" s="29"/>
    </row>
    <row r="36" spans="1:11" ht="15.6">
      <c r="A36" s="9"/>
      <c r="B36" s="38"/>
      <c r="C36" s="23"/>
      <c r="D36" s="9"/>
      <c r="E36" s="22"/>
      <c r="F36" s="44"/>
      <c r="G36" s="12"/>
      <c r="H36" s="57"/>
      <c r="I36" s="12"/>
      <c r="J36" s="29"/>
      <c r="K36" s="29"/>
    </row>
    <row r="37" spans="1:11" ht="31.15">
      <c r="A37" s="32" t="s">
        <v>99</v>
      </c>
      <c r="B37" s="38" t="s">
        <v>133</v>
      </c>
      <c r="C37" s="23" t="s">
        <v>147</v>
      </c>
      <c r="D37" s="9"/>
      <c r="E37" s="22" t="s">
        <v>24</v>
      </c>
      <c r="F37" s="44" t="s">
        <v>137</v>
      </c>
      <c r="G37" s="12" t="s">
        <v>42</v>
      </c>
      <c r="H37" s="57" t="s">
        <v>21</v>
      </c>
      <c r="I37" s="12">
        <v>5</v>
      </c>
      <c r="J37" s="29">
        <v>30</v>
      </c>
      <c r="K37" s="29">
        <v>35</v>
      </c>
    </row>
    <row r="38" spans="1:11" ht="15.6">
      <c r="A38" s="9"/>
      <c r="B38" s="38"/>
      <c r="C38" s="23"/>
      <c r="D38" s="9"/>
      <c r="E38" s="22"/>
      <c r="F38" s="44"/>
      <c r="G38" s="12"/>
      <c r="H38" s="57"/>
      <c r="I38" s="12"/>
      <c r="J38" s="29"/>
      <c r="K38" s="29"/>
    </row>
    <row r="39" spans="1:11" ht="15.6">
      <c r="A39" s="9"/>
      <c r="B39" s="38"/>
      <c r="C39" s="23"/>
      <c r="D39" s="9"/>
      <c r="E39" s="22"/>
      <c r="F39" s="44"/>
      <c r="G39" s="12"/>
      <c r="H39" s="57"/>
      <c r="I39" s="12"/>
      <c r="J39" s="29"/>
      <c r="K39" s="29"/>
    </row>
    <row r="40" spans="1:11" ht="15.6">
      <c r="A40" s="9"/>
      <c r="B40" s="38"/>
      <c r="C40" s="23"/>
      <c r="D40" s="9"/>
      <c r="E40" s="22"/>
      <c r="F40" s="44"/>
      <c r="G40" s="12"/>
      <c r="H40" s="57"/>
      <c r="I40" s="12"/>
      <c r="J40" s="29"/>
      <c r="K40" s="29"/>
    </row>
    <row r="41" spans="1:11" ht="15.6">
      <c r="A41" s="33" t="s">
        <v>106</v>
      </c>
      <c r="B41" s="38" t="s">
        <v>133</v>
      </c>
      <c r="C41" s="23" t="s">
        <v>134</v>
      </c>
      <c r="D41" s="9"/>
      <c r="E41" s="22" t="s">
        <v>141</v>
      </c>
      <c r="F41" s="44" t="s">
        <v>30</v>
      </c>
      <c r="G41" s="12" t="s">
        <v>42</v>
      </c>
      <c r="H41" s="57" t="s">
        <v>21</v>
      </c>
      <c r="I41" s="12">
        <v>6</v>
      </c>
      <c r="J41" s="29">
        <v>36</v>
      </c>
      <c r="K41" s="29">
        <v>42</v>
      </c>
    </row>
    <row r="42" spans="1:11" ht="15.6">
      <c r="A42" s="9"/>
      <c r="B42" s="38"/>
      <c r="C42" s="23"/>
      <c r="D42" s="9"/>
      <c r="E42" s="22"/>
      <c r="F42" s="44"/>
      <c r="G42" s="12"/>
      <c r="H42" s="57"/>
      <c r="I42" s="12"/>
      <c r="J42" s="29"/>
      <c r="K42" s="29"/>
    </row>
    <row r="43" spans="1:11" ht="15.6">
      <c r="A43" s="9"/>
      <c r="B43" s="38"/>
      <c r="C43" s="23"/>
      <c r="D43" s="9"/>
      <c r="E43" s="22"/>
      <c r="F43" s="44"/>
      <c r="G43" s="12"/>
      <c r="H43" s="57"/>
      <c r="I43" s="12"/>
      <c r="J43" s="29"/>
      <c r="K43" s="29"/>
    </row>
    <row r="44" spans="1:11" ht="15.6">
      <c r="A44" s="9"/>
      <c r="B44" s="38"/>
      <c r="C44" s="23"/>
      <c r="D44" s="9"/>
      <c r="E44" s="22"/>
      <c r="F44" s="44"/>
      <c r="G44" s="12"/>
      <c r="H44" s="57"/>
      <c r="I44" s="12"/>
      <c r="J44" s="29"/>
      <c r="K44" s="29"/>
    </row>
    <row r="45" spans="1:11" ht="15.6">
      <c r="A45" s="33" t="s">
        <v>118</v>
      </c>
      <c r="B45" s="38"/>
      <c r="C45" s="23"/>
      <c r="D45" s="9"/>
      <c r="E45" s="22"/>
      <c r="F45" s="44"/>
      <c r="G45" s="12"/>
      <c r="H45" s="57"/>
      <c r="I45" s="12"/>
      <c r="J45" s="29"/>
      <c r="K45" s="29"/>
    </row>
    <row r="46" spans="1:11" ht="15.6">
      <c r="A46" s="9"/>
      <c r="B46" s="38"/>
      <c r="C46" s="23"/>
      <c r="D46" s="9"/>
      <c r="E46" s="22"/>
      <c r="F46" s="44"/>
      <c r="G46" s="12"/>
      <c r="H46" s="57"/>
      <c r="I46" s="12"/>
      <c r="J46" s="29"/>
      <c r="K46" s="29"/>
    </row>
    <row r="47" spans="1:11" ht="15.6">
      <c r="A47" s="9"/>
      <c r="B47" s="38"/>
      <c r="C47" s="23"/>
      <c r="D47" s="9"/>
      <c r="E47" s="22"/>
      <c r="F47" s="44"/>
      <c r="G47" s="12"/>
      <c r="H47" s="57"/>
      <c r="I47" s="12"/>
      <c r="J47" s="29"/>
      <c r="K47" s="29"/>
    </row>
    <row r="48" spans="1:11" ht="15.6">
      <c r="A48" s="9"/>
      <c r="B48" s="38"/>
      <c r="C48" s="23"/>
      <c r="D48" s="9"/>
      <c r="E48" s="22"/>
      <c r="F48" s="44"/>
      <c r="G48" s="12"/>
      <c r="H48" s="57"/>
      <c r="I48" s="12"/>
      <c r="J48" s="29"/>
      <c r="K48" s="29"/>
    </row>
    <row r="49" spans="1:11" ht="15.6">
      <c r="A49" s="33" t="s">
        <v>129</v>
      </c>
      <c r="B49" s="38"/>
      <c r="C49" s="23"/>
      <c r="D49" s="9"/>
      <c r="E49" s="22"/>
      <c r="F49" s="44"/>
      <c r="G49" s="12"/>
      <c r="H49" s="57"/>
      <c r="I49" s="12"/>
      <c r="J49" s="29"/>
      <c r="K49" s="29"/>
    </row>
    <row r="50" spans="1:11" ht="15.6">
      <c r="A50" s="9"/>
      <c r="B50" s="38"/>
      <c r="C50" s="23"/>
      <c r="D50" s="9"/>
      <c r="E50" s="22"/>
      <c r="F50" s="44"/>
      <c r="G50" s="12"/>
      <c r="H50" s="57"/>
      <c r="I50" s="12"/>
      <c r="J50" s="29"/>
      <c r="K50" s="29"/>
    </row>
    <row r="51" spans="1:11" ht="15.6">
      <c r="A51" s="9"/>
      <c r="B51" s="38"/>
      <c r="C51" s="23"/>
      <c r="D51" s="9"/>
      <c r="E51" s="22"/>
      <c r="F51" s="44"/>
      <c r="G51" s="12"/>
      <c r="H51" s="57"/>
      <c r="I51" s="12"/>
      <c r="J51" s="29"/>
      <c r="K51" s="29"/>
    </row>
    <row r="52" spans="1:11" ht="15.6">
      <c r="A52" s="9"/>
      <c r="B52" s="38"/>
      <c r="C52" s="23"/>
      <c r="D52" s="9"/>
      <c r="E52" s="22"/>
      <c r="F52" s="44"/>
      <c r="G52" s="12"/>
      <c r="H52" s="57"/>
      <c r="I52" s="12"/>
      <c r="J52" s="29"/>
      <c r="K52" s="29"/>
    </row>
    <row r="53" spans="1:11" ht="15.6">
      <c r="A53" s="9"/>
      <c r="B53" s="38"/>
      <c r="C53" s="23"/>
      <c r="D53" s="9"/>
      <c r="E53" s="22"/>
      <c r="F53" s="44"/>
      <c r="G53" s="12"/>
      <c r="H53" s="57"/>
      <c r="I53" s="12"/>
      <c r="J53" s="29"/>
      <c r="K53" s="29"/>
    </row>
    <row r="54" spans="1:11" ht="15.6">
      <c r="A54" s="9"/>
      <c r="B54" s="38"/>
      <c r="C54" s="23"/>
      <c r="D54" s="9"/>
      <c r="E54" s="22"/>
      <c r="F54" s="44"/>
      <c r="G54" s="12"/>
      <c r="H54" s="57"/>
      <c r="I54" s="12"/>
      <c r="J54" s="29"/>
      <c r="K54" s="29"/>
    </row>
    <row r="55" spans="1:11" ht="15.6">
      <c r="A55" s="18"/>
      <c r="B55" s="43"/>
      <c r="C55" s="25"/>
      <c r="D55" s="18"/>
      <c r="E55" s="42"/>
      <c r="F55" s="46"/>
      <c r="G55" s="21"/>
      <c r="H55" s="58"/>
      <c r="I55" s="21"/>
      <c r="J55" s="37"/>
      <c r="K55" s="37"/>
    </row>
    <row r="56" spans="1:11" ht="15.6">
      <c r="A56" s="9"/>
      <c r="B56" s="9"/>
      <c r="C56" s="22"/>
      <c r="D56" s="9"/>
      <c r="E56" s="9"/>
      <c r="F56" s="22"/>
      <c r="G56" s="12"/>
      <c r="H56" s="57"/>
      <c r="I56" s="12"/>
      <c r="J56" s="29"/>
      <c r="K56" s="29"/>
    </row>
  </sheetData>
  <mergeCells count="1">
    <mergeCell ref="A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tabSelected="1" topLeftCell="E34" workbookViewId="0" xr3:uid="{78B4E459-6924-5F8B-B7BA-2DD04133E49E}">
      <selection activeCell="M58" sqref="M58"/>
    </sheetView>
  </sheetViews>
  <sheetFormatPr defaultRowHeight="14.45"/>
  <cols>
    <col min="1" max="1" width="12.42578125" customWidth="1"/>
    <col min="2" max="2" width="39.42578125" customWidth="1"/>
    <col min="3" max="3" width="17.42578125" customWidth="1"/>
    <col min="4" max="4" width="38.5703125" customWidth="1"/>
    <col min="5" max="5" width="30.42578125" customWidth="1"/>
    <col min="6" max="6" width="23.5703125" customWidth="1"/>
    <col min="7" max="7" width="23.42578125" customWidth="1"/>
    <col min="8" max="8" width="16.85546875" customWidth="1"/>
    <col min="9" max="9" width="9.5703125" customWidth="1"/>
    <col min="10" max="10" width="10.42578125" customWidth="1"/>
    <col min="11" max="11" width="12.5703125" customWidth="1"/>
    <col min="12" max="12" width="13.140625" customWidth="1"/>
  </cols>
  <sheetData>
    <row r="1" spans="1:12">
      <c r="A1" s="89" t="s">
        <v>0</v>
      </c>
      <c r="B1" s="90"/>
      <c r="C1" s="90"/>
      <c r="D1" s="90"/>
      <c r="E1" s="90"/>
      <c r="F1" s="90"/>
      <c r="G1" s="90"/>
      <c r="H1" s="90"/>
      <c r="I1" s="90"/>
    </row>
    <row r="2" spans="1:12" ht="20.45" thickBot="1">
      <c r="A2" s="90"/>
      <c r="B2" s="90"/>
      <c r="C2" s="90"/>
      <c r="D2" s="90"/>
      <c r="E2" s="90"/>
      <c r="F2" s="90"/>
      <c r="G2" s="90"/>
      <c r="H2" s="90"/>
      <c r="I2" s="90"/>
      <c r="J2" s="1"/>
      <c r="K2" s="1"/>
      <c r="L2" s="1"/>
    </row>
    <row r="3" spans="1:12" ht="15" thickTop="1"/>
    <row r="4" spans="1:12" ht="36">
      <c r="A4" s="4" t="s">
        <v>1</v>
      </c>
      <c r="B4" s="5" t="s">
        <v>148</v>
      </c>
      <c r="C4" s="6" t="s">
        <v>3</v>
      </c>
      <c r="D4" s="5" t="s">
        <v>149</v>
      </c>
      <c r="E4" s="5" t="s">
        <v>150</v>
      </c>
      <c r="F4" s="5" t="s">
        <v>6</v>
      </c>
      <c r="G4" s="5" t="s">
        <v>7</v>
      </c>
      <c r="H4" s="7" t="s">
        <v>8</v>
      </c>
      <c r="I4" s="5" t="s">
        <v>9</v>
      </c>
      <c r="J4" s="5" t="s">
        <v>10</v>
      </c>
      <c r="K4" s="5" t="s">
        <v>151</v>
      </c>
      <c r="L4" s="5" t="s">
        <v>132</v>
      </c>
    </row>
    <row r="5" spans="1:12" ht="15.6">
      <c r="A5" s="31" t="s">
        <v>14</v>
      </c>
      <c r="B5" s="38" t="s">
        <v>152</v>
      </c>
      <c r="C5" s="26" t="s">
        <v>153</v>
      </c>
      <c r="D5" s="38" t="s">
        <v>154</v>
      </c>
      <c r="E5" s="38" t="s">
        <v>155</v>
      </c>
      <c r="F5" s="38" t="s">
        <v>156</v>
      </c>
      <c r="G5" s="38" t="s">
        <v>35</v>
      </c>
      <c r="H5" s="11" t="s">
        <v>21</v>
      </c>
      <c r="I5" s="12"/>
      <c r="J5" s="12"/>
      <c r="K5" s="12">
        <v>198</v>
      </c>
      <c r="L5" s="12">
        <v>101</v>
      </c>
    </row>
    <row r="6" spans="1:12" ht="15.6">
      <c r="A6" s="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6">
      <c r="A7" s="9"/>
      <c r="B7" s="38"/>
      <c r="C7" s="26"/>
      <c r="D7" s="38"/>
      <c r="E7" s="38"/>
      <c r="F7" s="38"/>
      <c r="G7" s="38"/>
      <c r="H7" s="11"/>
      <c r="I7" s="12"/>
      <c r="J7" s="12"/>
      <c r="K7" s="12"/>
      <c r="L7" s="12"/>
    </row>
    <row r="8" spans="1:12" ht="15.6">
      <c r="A8" s="9"/>
      <c r="B8" s="38"/>
      <c r="C8" s="26"/>
      <c r="D8" s="38"/>
      <c r="E8" s="38"/>
      <c r="F8" s="38"/>
      <c r="G8" s="38"/>
      <c r="H8" s="11"/>
      <c r="I8" s="12"/>
      <c r="J8" s="12"/>
      <c r="K8" s="12"/>
      <c r="L8" s="12"/>
    </row>
    <row r="9" spans="1:12" ht="15.6">
      <c r="A9" s="33" t="s">
        <v>26</v>
      </c>
      <c r="B9" s="38"/>
      <c r="C9" s="26"/>
      <c r="D9" s="38"/>
      <c r="E9" s="38"/>
      <c r="F9" s="38"/>
      <c r="G9" s="38"/>
      <c r="H9" s="11"/>
      <c r="I9" s="12"/>
      <c r="J9" s="12"/>
      <c r="K9" s="12"/>
      <c r="L9" s="12"/>
    </row>
    <row r="10" spans="1:12" ht="15.6">
      <c r="A10" s="9"/>
      <c r="B10" s="38"/>
      <c r="C10" s="26"/>
      <c r="D10" s="38"/>
      <c r="E10" s="38"/>
      <c r="F10" s="38"/>
      <c r="G10" s="38"/>
      <c r="H10" s="11"/>
      <c r="I10" s="12"/>
      <c r="J10" s="12"/>
      <c r="K10" s="12"/>
      <c r="L10" s="12"/>
    </row>
    <row r="11" spans="1:12" ht="15.6">
      <c r="A11" s="8"/>
      <c r="B11" s="38"/>
      <c r="C11" s="26"/>
      <c r="D11" s="38"/>
      <c r="E11" s="38"/>
      <c r="F11" s="38"/>
      <c r="G11" s="38"/>
      <c r="H11" s="11"/>
      <c r="I11" s="12"/>
      <c r="J11" s="12"/>
      <c r="K11" s="12"/>
      <c r="L11" s="12"/>
    </row>
    <row r="12" spans="1:12" ht="15.6">
      <c r="A12" s="9"/>
      <c r="B12" s="38"/>
      <c r="C12" s="26"/>
      <c r="D12" s="38"/>
      <c r="E12" s="38"/>
      <c r="F12" s="38"/>
      <c r="G12" s="38"/>
      <c r="H12" s="11"/>
      <c r="I12" s="12"/>
      <c r="J12" s="12"/>
      <c r="K12" s="12"/>
      <c r="L12" s="12"/>
    </row>
    <row r="13" spans="1:12" ht="15.6">
      <c r="A13" s="33" t="s">
        <v>36</v>
      </c>
      <c r="B13" s="38"/>
      <c r="C13" s="26"/>
      <c r="D13" s="38"/>
      <c r="E13" s="38"/>
      <c r="F13" s="38"/>
      <c r="G13" s="38"/>
      <c r="H13" s="11"/>
      <c r="I13" s="12"/>
      <c r="J13" s="12"/>
      <c r="K13" s="12"/>
      <c r="L13" s="12"/>
    </row>
    <row r="14" spans="1:12" ht="15.6">
      <c r="A14" s="9"/>
      <c r="B14" s="38"/>
      <c r="C14" s="26"/>
      <c r="D14" s="38"/>
      <c r="E14" s="38"/>
      <c r="F14" s="38"/>
      <c r="G14" s="38"/>
      <c r="H14" s="17"/>
      <c r="I14" s="12"/>
      <c r="J14" s="12"/>
      <c r="K14" s="12"/>
      <c r="L14" s="12"/>
    </row>
    <row r="15" spans="1:12" ht="15.6">
      <c r="A15" s="13"/>
      <c r="B15" s="38"/>
      <c r="C15" s="26"/>
      <c r="D15" s="38"/>
      <c r="E15" s="38"/>
      <c r="F15" s="38"/>
      <c r="G15" s="38"/>
      <c r="H15" s="11"/>
      <c r="I15" s="12"/>
      <c r="J15" s="12"/>
      <c r="K15" s="12"/>
      <c r="L15" s="12"/>
    </row>
    <row r="16" spans="1:12" ht="15.6">
      <c r="A16" s="9"/>
      <c r="B16" s="38"/>
      <c r="C16" s="26"/>
      <c r="D16" s="38"/>
      <c r="E16" s="38"/>
      <c r="F16" s="38"/>
      <c r="G16" s="38"/>
      <c r="H16" s="11"/>
      <c r="I16" s="12"/>
      <c r="J16" s="12"/>
      <c r="K16" s="12"/>
      <c r="L16" s="12"/>
    </row>
    <row r="17" spans="1:12" ht="15.6">
      <c r="A17" s="31" t="s">
        <v>46</v>
      </c>
      <c r="B17" s="38" t="s">
        <v>157</v>
      </c>
      <c r="C17" s="26" t="s">
        <v>158</v>
      </c>
      <c r="D17" s="38" t="s">
        <v>159</v>
      </c>
      <c r="E17" s="38" t="s">
        <v>141</v>
      </c>
      <c r="F17" s="38" t="s">
        <v>160</v>
      </c>
      <c r="G17" s="38" t="s">
        <v>20</v>
      </c>
      <c r="H17" s="11" t="s">
        <v>21</v>
      </c>
      <c r="I17" s="12"/>
      <c r="J17" s="12"/>
      <c r="K17" s="12">
        <v>160</v>
      </c>
      <c r="L17" s="12">
        <v>102</v>
      </c>
    </row>
    <row r="18" spans="1:12" ht="15.6">
      <c r="A18" s="9"/>
      <c r="B18" s="38"/>
      <c r="C18" s="26"/>
      <c r="D18" s="38"/>
      <c r="E18" s="38"/>
      <c r="F18" s="38"/>
      <c r="G18" s="38"/>
      <c r="H18" s="11"/>
      <c r="I18" s="12"/>
      <c r="J18" s="12"/>
      <c r="K18" s="12"/>
      <c r="L18" s="12"/>
    </row>
    <row r="19" spans="1:12" ht="15.6">
      <c r="A19" s="9"/>
      <c r="B19" s="38"/>
      <c r="C19" s="10"/>
      <c r="D19" s="38"/>
      <c r="E19" s="38"/>
      <c r="F19" s="44"/>
      <c r="G19" s="38"/>
      <c r="H19" s="12"/>
      <c r="I19" s="12"/>
      <c r="J19" s="29"/>
      <c r="K19" s="29"/>
      <c r="L19" s="29"/>
    </row>
    <row r="20" spans="1:12" ht="15.6">
      <c r="A20" s="9"/>
      <c r="B20" s="38"/>
      <c r="C20" s="10"/>
      <c r="D20" s="38"/>
      <c r="E20" s="38"/>
      <c r="F20" s="45"/>
      <c r="G20" s="38"/>
      <c r="H20" s="12"/>
      <c r="I20" s="12"/>
      <c r="J20" s="30"/>
      <c r="K20" s="30"/>
      <c r="L20" s="30"/>
    </row>
    <row r="21" spans="1:12" ht="15.6">
      <c r="A21" s="33" t="s">
        <v>56</v>
      </c>
      <c r="B21" s="38"/>
      <c r="C21" s="10"/>
      <c r="D21" s="38"/>
      <c r="E21" s="38"/>
      <c r="F21" s="44"/>
      <c r="G21" s="38"/>
      <c r="H21" s="12"/>
      <c r="I21" s="12"/>
      <c r="J21" s="29"/>
      <c r="K21" s="29"/>
      <c r="L21" s="29"/>
    </row>
    <row r="22" spans="1:12" ht="15.6">
      <c r="A22" s="9"/>
      <c r="B22" s="38"/>
      <c r="C22" s="10"/>
      <c r="D22" s="38"/>
      <c r="E22" s="38"/>
      <c r="F22" s="44"/>
      <c r="G22" s="38"/>
      <c r="H22" s="12"/>
      <c r="I22" s="12"/>
      <c r="J22" s="35"/>
      <c r="K22" s="35"/>
      <c r="L22" s="35"/>
    </row>
    <row r="23" spans="1:12" ht="15.6">
      <c r="A23" s="9"/>
      <c r="B23" s="38"/>
      <c r="C23" s="10"/>
      <c r="D23" s="38"/>
      <c r="E23" s="38"/>
      <c r="F23" s="44"/>
      <c r="G23" s="38"/>
      <c r="H23" s="12"/>
      <c r="I23" s="12"/>
      <c r="J23" s="29"/>
      <c r="K23" s="29"/>
      <c r="L23" s="29"/>
    </row>
    <row r="24" spans="1:12" ht="15.6">
      <c r="A24" s="9"/>
      <c r="B24" s="38"/>
      <c r="C24" s="10"/>
      <c r="D24" s="38"/>
      <c r="E24" s="38"/>
      <c r="F24" s="44"/>
      <c r="G24" s="38"/>
      <c r="H24" s="12"/>
      <c r="I24" s="12"/>
      <c r="J24" s="29"/>
      <c r="K24" s="29"/>
      <c r="L24" s="29"/>
    </row>
    <row r="25" spans="1:12" ht="15.6">
      <c r="A25" s="33" t="s">
        <v>76</v>
      </c>
      <c r="B25" s="38"/>
      <c r="C25" s="10"/>
      <c r="D25" s="38"/>
      <c r="E25" s="38"/>
      <c r="F25" s="44"/>
      <c r="G25" s="38"/>
      <c r="H25" s="12"/>
      <c r="I25" s="12"/>
      <c r="J25" s="29"/>
      <c r="K25" s="29"/>
      <c r="L25" s="29"/>
    </row>
    <row r="26" spans="1:12" ht="15.6">
      <c r="A26" s="9"/>
      <c r="B26" s="38"/>
      <c r="C26" s="10"/>
      <c r="D26" s="38"/>
      <c r="E26" s="38"/>
      <c r="F26" s="44"/>
      <c r="G26" s="38"/>
      <c r="H26" s="12"/>
      <c r="I26" s="12"/>
      <c r="J26" s="29"/>
      <c r="K26" s="29"/>
      <c r="L26" s="29"/>
    </row>
    <row r="27" spans="1:12" ht="15.6">
      <c r="A27" s="9"/>
      <c r="B27" s="41"/>
      <c r="C27" s="14"/>
      <c r="D27" s="41"/>
      <c r="E27" s="41"/>
      <c r="F27" s="50"/>
      <c r="G27" s="41"/>
      <c r="H27" s="16"/>
      <c r="I27" s="16"/>
      <c r="J27" s="29"/>
      <c r="K27" s="29"/>
      <c r="L27" s="29"/>
    </row>
    <row r="28" spans="1:12" ht="15.6">
      <c r="A28" s="9"/>
      <c r="B28" s="38"/>
      <c r="C28" s="10"/>
      <c r="D28" s="38"/>
      <c r="E28" s="38"/>
      <c r="F28" s="44"/>
      <c r="G28" s="38"/>
      <c r="H28" s="12"/>
      <c r="I28" s="12"/>
      <c r="J28" s="29"/>
      <c r="K28" s="29"/>
      <c r="L28" s="29"/>
    </row>
    <row r="29" spans="1:12" ht="15.6">
      <c r="A29" s="33" t="s">
        <v>85</v>
      </c>
      <c r="B29" s="47"/>
      <c r="C29" s="39"/>
      <c r="D29" s="47"/>
      <c r="E29" s="47"/>
      <c r="F29" s="51"/>
      <c r="G29" s="47"/>
      <c r="H29" s="34"/>
      <c r="I29" s="34"/>
      <c r="J29" s="29"/>
      <c r="K29" s="29"/>
      <c r="L29" s="29"/>
    </row>
    <row r="30" spans="1:12" ht="15.6">
      <c r="A30" s="9"/>
      <c r="B30" s="38"/>
      <c r="C30" s="22"/>
      <c r="D30" s="38"/>
      <c r="E30" s="38"/>
      <c r="F30" s="38"/>
      <c r="G30" s="38"/>
      <c r="H30" s="12"/>
      <c r="I30" s="12"/>
      <c r="J30" s="29"/>
      <c r="K30" s="29"/>
      <c r="L30" s="29"/>
    </row>
    <row r="31" spans="1:12" ht="15.6">
      <c r="A31" s="9"/>
      <c r="B31" s="38"/>
      <c r="C31" s="22"/>
      <c r="D31" s="38"/>
      <c r="E31" s="38"/>
      <c r="F31" s="38"/>
      <c r="G31" s="38"/>
      <c r="H31" s="12"/>
      <c r="I31" s="12"/>
      <c r="J31" s="29"/>
      <c r="K31" s="29"/>
      <c r="L31" s="29"/>
    </row>
    <row r="32" spans="1:12" ht="15.6">
      <c r="A32" s="9"/>
      <c r="B32" s="38"/>
      <c r="C32" s="22"/>
      <c r="D32" s="38"/>
      <c r="E32" s="38"/>
      <c r="F32" s="38"/>
      <c r="G32" s="38"/>
      <c r="H32" s="12"/>
      <c r="I32" s="12"/>
      <c r="J32" s="29"/>
      <c r="K32" s="29"/>
      <c r="L32" s="29"/>
    </row>
    <row r="33" spans="1:12" ht="15.6">
      <c r="A33" s="33" t="s">
        <v>98</v>
      </c>
      <c r="B33" s="48"/>
      <c r="C33" s="29"/>
      <c r="D33" s="48"/>
      <c r="E33" s="48"/>
      <c r="F33" s="48"/>
      <c r="G33" s="48"/>
      <c r="H33" s="29"/>
      <c r="I33" s="29"/>
      <c r="J33" s="29"/>
      <c r="K33" s="29"/>
      <c r="L33" s="29"/>
    </row>
    <row r="34" spans="1:12" ht="15.6">
      <c r="A34" s="9"/>
      <c r="B34" s="48"/>
      <c r="C34" s="29"/>
      <c r="D34" s="48"/>
      <c r="E34" s="48"/>
      <c r="F34" s="48"/>
      <c r="G34" s="48"/>
      <c r="H34" s="29"/>
      <c r="I34" s="29"/>
      <c r="J34" s="29"/>
      <c r="K34" s="29"/>
      <c r="L34" s="29"/>
    </row>
    <row r="35" spans="1:12" ht="15.6">
      <c r="A35" s="9"/>
      <c r="B35" s="48"/>
      <c r="C35" s="29"/>
      <c r="D35" s="48"/>
      <c r="E35" s="48"/>
      <c r="F35" s="48"/>
      <c r="G35" s="48"/>
      <c r="H35" s="29"/>
      <c r="I35" s="29"/>
      <c r="J35" s="29"/>
      <c r="K35" s="29"/>
      <c r="L35" s="29"/>
    </row>
    <row r="36" spans="1:12" ht="15.6">
      <c r="A36" s="9"/>
      <c r="B36" s="48"/>
      <c r="C36" s="29"/>
      <c r="D36" s="48"/>
      <c r="E36" s="48"/>
      <c r="F36" s="48"/>
      <c r="G36" s="48"/>
      <c r="H36" s="29"/>
      <c r="I36" s="29"/>
      <c r="J36" s="29"/>
      <c r="K36" s="29"/>
      <c r="L36" s="29"/>
    </row>
    <row r="37" spans="1:12" ht="15.6">
      <c r="A37" s="32" t="s">
        <v>99</v>
      </c>
      <c r="B37" s="84" t="s">
        <v>161</v>
      </c>
      <c r="C37" s="76" t="s">
        <v>162</v>
      </c>
      <c r="D37" s="84" t="s">
        <v>163</v>
      </c>
      <c r="E37" s="84" t="s">
        <v>141</v>
      </c>
      <c r="F37" s="38" t="s">
        <v>160</v>
      </c>
      <c r="G37" s="84" t="s">
        <v>31</v>
      </c>
      <c r="H37" s="85">
        <v>3500</v>
      </c>
      <c r="I37" s="76"/>
      <c r="J37" s="76"/>
      <c r="K37" s="76">
        <v>188</v>
      </c>
      <c r="L37" s="76">
        <v>105</v>
      </c>
    </row>
    <row r="38" spans="1:12" ht="15.6">
      <c r="A38" s="9"/>
      <c r="B38" s="48"/>
      <c r="C38" s="29"/>
      <c r="D38" s="48"/>
      <c r="E38" s="48"/>
      <c r="F38" s="48"/>
      <c r="G38" s="48"/>
      <c r="H38" s="29"/>
      <c r="I38" s="29"/>
      <c r="J38" s="29"/>
      <c r="K38" s="29"/>
      <c r="L38" s="29"/>
    </row>
    <row r="39" spans="1:12" ht="15.6">
      <c r="A39" s="9"/>
      <c r="B39" s="48"/>
      <c r="C39" s="29"/>
      <c r="D39" s="48"/>
      <c r="E39" s="48"/>
      <c r="F39" s="48"/>
      <c r="G39" s="48"/>
      <c r="H39" s="29"/>
      <c r="I39" s="29"/>
      <c r="J39" s="29"/>
      <c r="K39" s="29"/>
      <c r="L39" s="29"/>
    </row>
    <row r="40" spans="1:12" ht="15.6">
      <c r="A40" s="9"/>
      <c r="B40" s="48"/>
      <c r="C40" s="29"/>
      <c r="D40" s="48"/>
      <c r="E40" s="48"/>
      <c r="F40" s="48"/>
      <c r="G40" s="48"/>
      <c r="H40" s="29"/>
      <c r="I40" s="29"/>
      <c r="J40" s="29"/>
      <c r="K40" s="29"/>
      <c r="L40" s="29"/>
    </row>
    <row r="41" spans="1:12" ht="15.6">
      <c r="A41" s="33" t="s">
        <v>106</v>
      </c>
      <c r="B41" s="48"/>
      <c r="C41" s="29"/>
      <c r="D41" s="48"/>
      <c r="E41" s="48"/>
      <c r="F41" s="48"/>
      <c r="G41" s="48"/>
      <c r="H41" s="29"/>
      <c r="I41" s="29"/>
      <c r="J41" s="29"/>
      <c r="K41" s="29"/>
      <c r="L41" s="29"/>
    </row>
    <row r="42" spans="1:12" ht="15.6">
      <c r="A42" s="9"/>
      <c r="B42" s="48"/>
      <c r="C42" s="29"/>
      <c r="D42" s="48"/>
      <c r="E42" s="48"/>
      <c r="F42" s="48"/>
      <c r="G42" s="48"/>
      <c r="H42" s="29"/>
      <c r="I42" s="29"/>
      <c r="J42" s="29"/>
      <c r="K42" s="29"/>
      <c r="L42" s="29"/>
    </row>
    <row r="43" spans="1:12" ht="15.6">
      <c r="A43" s="9"/>
      <c r="B43" s="48"/>
      <c r="C43" s="29"/>
      <c r="D43" s="48"/>
      <c r="E43" s="48"/>
      <c r="F43" s="48"/>
      <c r="G43" s="48"/>
      <c r="H43" s="29"/>
      <c r="I43" s="29"/>
      <c r="J43" s="29"/>
      <c r="K43" s="29"/>
      <c r="L43" s="29"/>
    </row>
    <row r="44" spans="1:12" ht="15.6">
      <c r="A44" s="9"/>
      <c r="B44" s="48"/>
      <c r="C44" s="29"/>
      <c r="D44" s="48"/>
      <c r="E44" s="48"/>
      <c r="F44" s="48"/>
      <c r="G44" s="48"/>
      <c r="H44" s="29"/>
      <c r="I44" s="29"/>
      <c r="J44" s="29"/>
      <c r="K44" s="29"/>
      <c r="L44" s="29"/>
    </row>
    <row r="45" spans="1:12" ht="15.6">
      <c r="A45" s="33" t="s">
        <v>118</v>
      </c>
      <c r="B45" s="9" t="s">
        <v>164</v>
      </c>
      <c r="C45" s="10" t="s">
        <v>165</v>
      </c>
      <c r="D45" s="9" t="s">
        <v>166</v>
      </c>
      <c r="E45" s="9" t="s">
        <v>167</v>
      </c>
      <c r="F45" s="38" t="s">
        <v>160</v>
      </c>
      <c r="G45" s="9" t="s">
        <v>25</v>
      </c>
      <c r="H45" s="11">
        <v>3500</v>
      </c>
      <c r="I45" s="29"/>
      <c r="J45" s="29"/>
      <c r="K45" s="29">
        <v>278</v>
      </c>
      <c r="L45" s="29">
        <v>174</v>
      </c>
    </row>
    <row r="46" spans="1:12" ht="15.6">
      <c r="A46" s="9"/>
      <c r="B46" s="48"/>
      <c r="C46" s="29"/>
      <c r="D46" s="48"/>
      <c r="E46" s="48"/>
      <c r="F46" s="48"/>
      <c r="G46" s="48"/>
      <c r="H46" s="29"/>
      <c r="I46" s="29"/>
      <c r="J46" s="29"/>
      <c r="K46" s="29"/>
      <c r="L46" s="29"/>
    </row>
    <row r="47" spans="1:12" ht="15.6">
      <c r="A47" s="9"/>
      <c r="B47" s="48"/>
      <c r="C47" s="29"/>
      <c r="D47" s="48"/>
      <c r="E47" s="48"/>
      <c r="F47" s="48"/>
      <c r="G47" s="48"/>
      <c r="H47" s="29"/>
      <c r="I47" s="29"/>
      <c r="J47" s="29"/>
      <c r="K47" s="29"/>
      <c r="L47" s="29"/>
    </row>
    <row r="48" spans="1:12" ht="15.6">
      <c r="A48" s="9"/>
      <c r="B48" s="48"/>
      <c r="C48" s="29"/>
      <c r="D48" s="48"/>
      <c r="E48" s="48"/>
      <c r="F48" s="48"/>
      <c r="G48" s="48"/>
      <c r="H48" s="29"/>
      <c r="I48" s="29"/>
      <c r="J48" s="29"/>
      <c r="K48" s="29"/>
      <c r="L48" s="29"/>
    </row>
    <row r="49" spans="1:12" s="86" customFormat="1" ht="15.6">
      <c r="A49" s="33" t="s">
        <v>129</v>
      </c>
      <c r="B49" s="84" t="s">
        <v>168</v>
      </c>
      <c r="C49" s="76" t="s">
        <v>169</v>
      </c>
      <c r="D49" s="84" t="s">
        <v>170</v>
      </c>
      <c r="E49" s="84" t="s">
        <v>167</v>
      </c>
      <c r="F49" s="38" t="s">
        <v>160</v>
      </c>
      <c r="G49" s="84" t="s">
        <v>31</v>
      </c>
      <c r="H49" s="76" t="s">
        <v>171</v>
      </c>
      <c r="I49" s="76"/>
      <c r="J49" s="76"/>
      <c r="K49" s="76">
        <v>137</v>
      </c>
      <c r="L49" s="76">
        <v>72</v>
      </c>
    </row>
    <row r="50" spans="1:12" ht="15.6">
      <c r="A50" s="9"/>
      <c r="B50" s="48"/>
      <c r="C50" s="29"/>
      <c r="D50" s="48"/>
      <c r="E50" s="48"/>
      <c r="F50" s="48"/>
      <c r="G50" s="48"/>
      <c r="H50" s="29"/>
      <c r="I50" s="29"/>
      <c r="J50" s="29"/>
      <c r="K50" s="29"/>
      <c r="L50" s="29"/>
    </row>
    <row r="51" spans="1:12" ht="15.6">
      <c r="A51" s="9"/>
      <c r="B51" s="48"/>
      <c r="C51" s="29"/>
      <c r="D51" s="48"/>
      <c r="E51" s="48"/>
      <c r="F51" s="48"/>
      <c r="G51" s="48"/>
      <c r="H51" s="29"/>
      <c r="I51" s="29"/>
      <c r="J51" s="29"/>
      <c r="K51" s="29"/>
      <c r="L51" s="29"/>
    </row>
    <row r="52" spans="1:12" ht="15.6">
      <c r="A52" s="9"/>
      <c r="B52" s="48"/>
      <c r="C52" s="29"/>
      <c r="D52" s="48"/>
      <c r="E52" s="48"/>
      <c r="F52" s="48"/>
      <c r="G52" s="48"/>
      <c r="H52" s="29"/>
      <c r="I52" s="29"/>
      <c r="J52" s="29"/>
      <c r="K52" s="29"/>
      <c r="L52" s="29"/>
    </row>
    <row r="53" spans="1:12" ht="15.6">
      <c r="A53" s="9"/>
      <c r="B53" s="48"/>
      <c r="C53" s="29"/>
      <c r="D53" s="48"/>
      <c r="E53" s="48"/>
      <c r="F53" s="48"/>
      <c r="G53" s="48"/>
      <c r="H53" s="29"/>
      <c r="I53" s="29"/>
      <c r="J53" s="29"/>
      <c r="K53" s="29"/>
      <c r="L53" s="29"/>
    </row>
    <row r="54" spans="1:12" ht="15.6">
      <c r="A54" s="9"/>
      <c r="B54" s="48"/>
      <c r="C54" s="29"/>
      <c r="D54" s="48"/>
      <c r="E54" s="48"/>
      <c r="F54" s="48"/>
      <c r="G54" s="48"/>
      <c r="H54" s="29"/>
      <c r="I54" s="29"/>
      <c r="J54" s="29"/>
      <c r="K54" s="29"/>
      <c r="L54" s="29"/>
    </row>
    <row r="55" spans="1:12" ht="15.6">
      <c r="A55" s="18"/>
      <c r="B55" s="49"/>
      <c r="C55" s="37"/>
      <c r="D55" s="49"/>
      <c r="E55" s="49"/>
      <c r="F55" s="49"/>
      <c r="G55" s="49"/>
      <c r="H55" s="37"/>
      <c r="I55" s="37"/>
      <c r="J55" s="37"/>
      <c r="K55" s="37"/>
      <c r="L55" s="37">
        <v>554</v>
      </c>
    </row>
    <row r="56" spans="1:12" ht="15.6">
      <c r="A56" s="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</sheetData>
  <mergeCells count="1">
    <mergeCell ref="A1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SDescription xmlns="1029C9D8-876E-4690-B47F-D4A656D8061A" xsi:nil="true"/>
    <Subject0 xmlns="1029c9d8-876e-4690-b47f-d4a656d8061a" xsi:nil="true"/>
    <Date_x0020_of_x0020_publication xmlns="1029c9d8-876e-4690-b47f-d4a656d8061a">2019-11-14T04:00:00+00:00</Date_x0020_of_x0020_publication>
    <Publisher xmlns="1029c9d8-876e-4690-b47f-d4a656d8061a">MPA</Publisher>
    <Owner xmlns="1029C9D8-876E-4690-B47F-D4A656D8061A">PSA</Owner>
    <Status xmlns="1029C9D8-876E-4690-B47F-D4A656D8061A" xsi:nil="true"/>
    <Keywords0 xmlns="1029c9d8-876e-4690-b47f-d4a656d8061a" xsi:nil="true"/>
    <Language xmlns="1029c9d8-876e-4690-b47f-d4a656d8061a">English</Language>
    <Registry_x0020_File_x0020_number xmlns="1029c9d8-876e-4690-b47f-d4a656d8061a" xsi:nil="true"/>
    <Document_x0020_Format xmlns="1029c9d8-876e-4690-b47f-d4a656d8061a">Document</Document_x0020_Format>
    <Audience xmlns="1029c9d8-876e-4690-b47f-d4a656d806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86564ED794240BF7CD858604421F2" ma:contentTypeVersion="19" ma:contentTypeDescription="Create a new document." ma:contentTypeScope="" ma:versionID="5d61f43ab3257a0177163c28980afb23">
  <xsd:schema xmlns:xsd="http://www.w3.org/2001/XMLSchema" xmlns:xs="http://www.w3.org/2001/XMLSchema" xmlns:p="http://schemas.microsoft.com/office/2006/metadata/properties" xmlns:ns2="1029C9D8-876E-4690-B47F-D4A656D8061A" xmlns:ns3="1029c9d8-876e-4690-b47f-d4a656d8061a" xmlns:ns4="461b4ecd-d2ba-445c-8085-4bef811aa300" targetNamespace="http://schemas.microsoft.com/office/2006/metadata/properties" ma:root="true" ma:fieldsID="77f57483174d4abc50ac605af637545c" ns2:_="" ns3:_="" ns4:_="">
    <xsd:import namespace="1029C9D8-876E-4690-B47F-D4A656D8061A"/>
    <xsd:import namespace="1029c9d8-876e-4690-b47f-d4a656d8061a"/>
    <xsd:import namespace="461b4ecd-d2ba-445c-8085-4bef811aa30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PSDescription" minOccurs="0"/>
                <xsd:element ref="ns3:Subject0" minOccurs="0"/>
                <xsd:element ref="ns3:Keywords0" minOccurs="0"/>
                <xsd:element ref="ns3:Publisher" minOccurs="0"/>
                <xsd:element ref="ns3:Date_x0020_of_x0020_publication" minOccurs="0"/>
                <xsd:element ref="ns2:Status" minOccurs="0"/>
                <xsd:element ref="ns3:Language" minOccurs="0"/>
                <xsd:element ref="ns3:Audience" minOccurs="0"/>
                <xsd:element ref="ns3:Registry_x0020_File_x0020_number" minOccurs="0"/>
                <xsd:element ref="ns3:Document_x0020_Format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Author" ma:default="PSA" ma:internalName="Owner" ma:readOnly="false">
      <xsd:simpleType>
        <xsd:restriction base="dms:Text">
          <xsd:maxLength value="255"/>
        </xsd:restriction>
      </xsd:simpleType>
    </xsd:element>
    <xsd:element name="SPSDescription" ma:index="3" nillable="true" ma:displayName="Abstract" ma:internalName="SPSDescription" ma:readOnly="false">
      <xsd:simpleType>
        <xsd:restriction base="dms:Note">
          <xsd:maxLength value="255"/>
        </xsd:restriction>
      </xsd:simpleType>
    </xsd:element>
    <xsd:element name="Status" ma:index="8" nillable="true" ma:displayName="Status" ma:format="Dropdown" ma:internalName="Status" ma:readOnly="false">
      <xsd:simpleType>
        <xsd:restriction base="dms:Choice">
          <xsd:enumeration value="Rough"/>
          <xsd:enumeration value="Draft"/>
          <xsd:enumeration value="In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Subject0" ma:index="4" nillable="true" ma:displayName="Subject" ma:format="Dropdown" ma:internalName="Subject0" ma:readOnly="false">
      <xsd:simpleType>
        <xsd:restriction base="dms:Choice">
          <xsd:enumeration value="Administration"/>
          <xsd:enumeration value="Cabinet Documents"/>
          <xsd:enumeration value="Course Administration"/>
          <xsd:enumeration value="Finance and Accounts"/>
          <xsd:enumeration value="Human Resource Management"/>
          <xsd:enumeration value="Ministerial Documents"/>
          <xsd:enumeration value="Reference Library"/>
          <xsd:enumeration value="Services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Publisher" ma:index="6" nillable="true" ma:displayName="Publisher" ma:default="MPA" ma:internalName="Publisher" ma:readOnly="false">
      <xsd:simpleType>
        <xsd:restriction base="dms:Text">
          <xsd:maxLength value="255"/>
        </xsd:restriction>
      </xsd:simpleType>
    </xsd:element>
    <xsd:element name="Date_x0020_of_x0020_publication" ma:index="7" nillable="true" ma:displayName="Date of Publication" ma:default="[today]" ma:format="DateOnly" ma:internalName="Date_x0020_of_x0020_publication" ma:readOnly="false">
      <xsd:simpleType>
        <xsd:restriction base="dms:DateTime"/>
      </xsd:simpleType>
    </xsd:element>
    <xsd:element name="Language" ma:index="9" nillable="true" ma:displayName="Language" ma:default="English" ma:format="Dropdown" ma:internalName="Language" ma:readOnly="false">
      <xsd:simpleType>
        <xsd:restriction base="dms:Choice">
          <xsd:enumeration value="English"/>
          <xsd:enumeration value="Spanish"/>
          <xsd:enumeration value="French"/>
          <xsd:enumeration value="German"/>
          <xsd:enumeration value="Japanese"/>
        </xsd:restriction>
      </xsd:simpleType>
    </xsd:element>
    <xsd:element name="Audience" ma:index="10" nillable="true" ma:displayName="Audience" ma:internalName="Audience" ma:readOnly="false">
      <xsd:simpleType>
        <xsd:restriction base="dms:Text">
          <xsd:maxLength value="255"/>
        </xsd:restriction>
      </xsd:simpleType>
    </xsd:element>
    <xsd:element name="Registry_x0020_File_x0020_number" ma:index="11" nillable="true" ma:displayName="Registry File No." ma:internalName="Registry_x0020_File_x0020_number" ma:readOnly="false">
      <xsd:simpleType>
        <xsd:restriction base="dms:Text">
          <xsd:maxLength value="255"/>
        </xsd:restriction>
      </xsd:simpleType>
    </xsd:element>
    <xsd:element name="Document_x0020_Format" ma:index="12" nillable="true" ma:displayName="Document Format" ma:default="Document" ma:format="Dropdown" ma:internalName="Document_x0020_Format" ma:readOnly="false">
      <xsd:simpleType>
        <xsd:restriction base="dms:Choice">
          <xsd:enumeration value="Presentation"/>
          <xsd:enumeration value="Spreadsheet"/>
          <xsd:enumeration value="Form"/>
          <xsd:enumeration value="Template"/>
          <xsd:enumeration value="Document"/>
          <xsd:enumeration value="Diagram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b4ecd-d2ba-445c-8085-4bef811aa30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D9051-CBE2-4A6D-92C0-110D54244CB4}"/>
</file>

<file path=customXml/itemProps2.xml><?xml version="1.0" encoding="utf-8"?>
<ds:datastoreItem xmlns:ds="http://schemas.openxmlformats.org/officeDocument/2006/customXml" ds:itemID="{A9727A6C-4867-480B-BE2B-6CCEE5D1C0B4}"/>
</file>

<file path=customXml/itemProps3.xml><?xml version="1.0" encoding="utf-8"?>
<ds:datastoreItem xmlns:ds="http://schemas.openxmlformats.org/officeDocument/2006/customXml" ds:itemID="{3A103A13-417F-43A6-BCCB-CE5A9818F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Kevon Ram</dc:creator>
  <cp:keywords/>
  <dc:description/>
  <cp:lastModifiedBy>Sherry Ann Smith-Simmons</cp:lastModifiedBy>
  <cp:revision/>
  <dcterms:created xsi:type="dcterms:W3CDTF">2019-11-14T13:09:40Z</dcterms:created>
  <dcterms:modified xsi:type="dcterms:W3CDTF">2025-01-27T13:32:08Z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761fac9d-4dc1-4df5-b036-57fbd49f2739</vt:lpwstr>
  </property>
  <property fmtid="{D5CDD505-2E9C-101B-9397-08002B2CF9AE}" pid="3" name="ContentTypeId">
    <vt:lpwstr>0x010100B8E86564ED794240BF7CD858604421F2</vt:lpwstr>
  </property>
</Properties>
</file>